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560" yWindow="560" windowWidth="25040" windowHeight="15500" tabRatio="665" activeTab="1"/>
  </bookViews>
  <sheets>
    <sheet name="Logistics Infomration" sheetId="8" r:id="rId1"/>
    <sheet name="Wednesday 23rd September" sheetId="2" r:id="rId2"/>
    <sheet name="Thursday 24th September" sheetId="7" r:id="rId3"/>
    <sheet name="Friday 25th September" sheetId="4" r:id="rId4"/>
  </sheets>
  <definedNames>
    <definedName name="_xlnm.Print_Area" localSheetId="1">'Wednesday 23rd September'!$A$1:$G$28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2" l="1"/>
  <c r="E18" i="2"/>
  <c r="E17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6" i="2"/>
  <c r="A7" i="2"/>
  <c r="A8" i="2"/>
  <c r="A9" i="2"/>
  <c r="A10" i="2"/>
  <c r="A12" i="2"/>
  <c r="A13" i="2"/>
  <c r="A16" i="2"/>
  <c r="F16" i="2"/>
  <c r="F18" i="2"/>
  <c r="F17" i="2"/>
  <c r="F19" i="2"/>
  <c r="E20" i="2"/>
  <c r="F20" i="2"/>
  <c r="E21" i="2"/>
  <c r="F21" i="2"/>
  <c r="E24" i="2"/>
  <c r="F24" i="2"/>
  <c r="E25" i="2"/>
  <c r="F25" i="2"/>
  <c r="E26" i="2"/>
  <c r="F26" i="2"/>
  <c r="E27" i="2"/>
  <c r="A17" i="2"/>
  <c r="A19" i="2"/>
  <c r="A20" i="2"/>
  <c r="A21" i="2"/>
  <c r="A24" i="2"/>
  <c r="A26" i="2"/>
  <c r="A27" i="2"/>
  <c r="A28" i="2"/>
  <c r="A6" i="7"/>
  <c r="A7" i="7"/>
  <c r="A8" i="7"/>
  <c r="A12" i="7"/>
  <c r="A13" i="7"/>
  <c r="E13" i="7"/>
  <c r="F13" i="7"/>
  <c r="E14" i="7"/>
  <c r="F14" i="7"/>
  <c r="E15" i="7"/>
  <c r="F15" i="7"/>
  <c r="E19" i="7"/>
  <c r="F19" i="7"/>
  <c r="E20" i="7"/>
  <c r="F20" i="7"/>
  <c r="E21" i="7"/>
  <c r="F21" i="7"/>
  <c r="E22" i="7"/>
  <c r="F22" i="7"/>
  <c r="E26" i="7"/>
  <c r="F26" i="7"/>
  <c r="E27" i="7"/>
  <c r="F27" i="7"/>
  <c r="E28" i="7"/>
  <c r="F28" i="7"/>
  <c r="E29" i="7"/>
  <c r="F29" i="7"/>
  <c r="E33" i="7"/>
  <c r="F33" i="7"/>
  <c r="E34" i="7"/>
  <c r="F34" i="7"/>
  <c r="E35" i="7"/>
  <c r="A14" i="7"/>
  <c r="A19" i="7"/>
  <c r="A20" i="7"/>
  <c r="A21" i="7"/>
  <c r="A26" i="7"/>
  <c r="A27" i="7"/>
  <c r="A28" i="7"/>
  <c r="A33" i="7"/>
  <c r="A34" i="7"/>
  <c r="A35" i="7"/>
  <c r="F7" i="4"/>
  <c r="E8" i="4"/>
  <c r="F8" i="4"/>
  <c r="E9" i="4"/>
  <c r="F9" i="4"/>
  <c r="E10" i="4"/>
  <c r="F10" i="4"/>
  <c r="E11" i="4"/>
  <c r="F11" i="4"/>
  <c r="E15" i="4"/>
  <c r="A38" i="7"/>
  <c r="A7" i="4"/>
  <c r="A8" i="4"/>
  <c r="A9" i="4"/>
  <c r="A10" i="4"/>
  <c r="A15" i="4"/>
  <c r="F2" i="7"/>
  <c r="E6" i="7"/>
  <c r="F6" i="7"/>
  <c r="E7" i="7"/>
  <c r="F7" i="7"/>
  <c r="E8" i="7"/>
  <c r="F8" i="7"/>
  <c r="E12" i="7"/>
  <c r="F12" i="7"/>
  <c r="F35" i="7"/>
  <c r="E38" i="7"/>
  <c r="F2" i="4"/>
  <c r="E7" i="4"/>
  <c r="F15" i="4"/>
  <c r="E16" i="4"/>
  <c r="F16" i="4"/>
  <c r="E17" i="4"/>
  <c r="F17" i="4"/>
  <c r="E18" i="4"/>
  <c r="F18" i="4"/>
  <c r="E19" i="4"/>
  <c r="F19" i="4"/>
  <c r="E20" i="4"/>
  <c r="E21" i="4"/>
  <c r="F21" i="4"/>
  <c r="E24" i="4"/>
  <c r="F38" i="7"/>
  <c r="E39" i="7"/>
  <c r="F2" i="2"/>
  <c r="F27" i="2"/>
  <c r="E28" i="2"/>
  <c r="F28" i="2"/>
  <c r="E29" i="2"/>
  <c r="A16" i="4"/>
  <c r="A17" i="4"/>
  <c r="A18" i="4"/>
  <c r="A19" i="4"/>
  <c r="A24" i="4"/>
  <c r="F24" i="4"/>
  <c r="E25" i="4"/>
</calcChain>
</file>

<file path=xl/sharedStrings.xml><?xml version="1.0" encoding="utf-8"?>
<sst xmlns="http://schemas.openxmlformats.org/spreadsheetml/2006/main" count="222" uniqueCount="121">
  <si>
    <t>Item</t>
  </si>
  <si>
    <t>Start</t>
  </si>
  <si>
    <t>End</t>
  </si>
  <si>
    <t>Duration</t>
  </si>
  <si>
    <t>#</t>
  </si>
  <si>
    <t>Presenter(s)</t>
  </si>
  <si>
    <t>G. Dyke</t>
  </si>
  <si>
    <t>Break</t>
  </si>
  <si>
    <t>Registration and Coffee</t>
  </si>
  <si>
    <t>Lunch</t>
  </si>
  <si>
    <t>All</t>
  </si>
  <si>
    <t>Adjourn</t>
  </si>
  <si>
    <t>Notes</t>
  </si>
  <si>
    <t>Review of Actions</t>
  </si>
  <si>
    <t>Closing Remarks</t>
  </si>
  <si>
    <t>SDCG EXEC</t>
  </si>
  <si>
    <t>SDCG Exec meeting</t>
  </si>
  <si>
    <t>SDCG EXEC &amp; SEC</t>
  </si>
  <si>
    <t xml:space="preserve">  </t>
  </si>
  <si>
    <t>Session Chairs: E Fosnight, FM Seifert</t>
  </si>
  <si>
    <t>E Fosnight, FM Seifert</t>
  </si>
  <si>
    <t>SDCG EXEC Adjourn</t>
  </si>
  <si>
    <t>S Ward, G Dyke</t>
  </si>
  <si>
    <t>G Dyke</t>
  </si>
  <si>
    <t>B Killough</t>
  </si>
  <si>
    <t>Session Chairs: B Killough, S Ward, G Dyke</t>
  </si>
  <si>
    <t>S Ward</t>
  </si>
  <si>
    <t>Discussion</t>
  </si>
  <si>
    <t>E Fosnight</t>
  </si>
  <si>
    <t>Session 1: Introduction to GFOI and its EO Data Coordination Activities</t>
  </si>
  <si>
    <t>TBA</t>
  </si>
  <si>
    <t>Stephen Ward</t>
  </si>
  <si>
    <t>Discussion and Q&amp;A</t>
  </si>
  <si>
    <t>Discussion and Initial Q&amp;A</t>
  </si>
  <si>
    <t>Session 2: Commercial EO Data Provider Activities Relevant to GFOI</t>
  </si>
  <si>
    <t>Session 3: Discussion on Support to the 3 Data Strategy Elements</t>
  </si>
  <si>
    <t>Eugene (Gene) Fosnight, Frank Martin Seifert</t>
  </si>
  <si>
    <t>Brian Killough</t>
  </si>
  <si>
    <t>Ake Rosenqvist</t>
  </si>
  <si>
    <t>Wrap-up and Closing</t>
  </si>
  <si>
    <t>Session 4: SDCG-8 Opening Session</t>
  </si>
  <si>
    <t>SDCG-8 Meeting Introduction and Objectives
- Agenda overview</t>
  </si>
  <si>
    <t>Session 5: Baseline Global Observation Scenario</t>
  </si>
  <si>
    <t>Session 6: Global Data Flows Study</t>
  </si>
  <si>
    <t>Status of Global Data Flows Study</t>
  </si>
  <si>
    <t>Next Steps Towards Conclusion of Study</t>
  </si>
  <si>
    <t>Session Overview
- Status Overview of 3-Year Work Plan Tasks and Outcomes</t>
  </si>
  <si>
    <t>Discussion on Substance of Global Data Flows Study
- Standard Products
- Etc.</t>
  </si>
  <si>
    <t>Session 7: GFOI Space Data Services</t>
  </si>
  <si>
    <t>Pilot implementation of the Space Data Services
- SDMS and the Kenya Data Cube in support of SLEEK
- Links to Global Data Flows</t>
  </si>
  <si>
    <t>Session 8: Support to GFOI R&amp;D</t>
  </si>
  <si>
    <t>Session Chairs: A Rosenqvist</t>
  </si>
  <si>
    <t>A Rosenqvist</t>
  </si>
  <si>
    <t>Review of SDCG-3 Year Work Plan
- 2015 Outcomes
- Brief status overview
- Review of SDCG-7 Actions and Status</t>
  </si>
  <si>
    <t>Session Chairs: S Ward, G Dyke</t>
  </si>
  <si>
    <t>Introduction and Day 3 Objectives
- Agenda Overview</t>
  </si>
  <si>
    <t>SDCG-8 Adjourn</t>
  </si>
  <si>
    <t>SDCG EXEC Meeting</t>
  </si>
  <si>
    <r>
      <rPr>
        <b/>
        <sz val="12"/>
        <color theme="9" tint="-0.499984740745262"/>
        <rFont val="Calibri"/>
        <scheme val="minor"/>
      </rPr>
      <t xml:space="preserve">Wednesday's Objectives:
</t>
    </r>
    <r>
      <rPr>
        <sz val="12"/>
        <color theme="9" tint="-0.499984740745262"/>
        <rFont val="Calibri"/>
        <scheme val="minor"/>
      </rPr>
      <t>- Exchange of views and information between CEOS Space Data Coordination Group in support of GFOI and commercial EO data providers.
- Informing commercial data providers on the GFOI global baseline data strategy and related opportunities for commercial data providers.
- Engaging commercial data providers in contributing to GFOI key science questions (R&amp;D Plan) and service demonstration and pilot activities. 
- Exploration of a collaborative and open contribution framework with commercial data providers, aiming at providing data streams complementary to the CEOS portfolio to support GFOI SDCG strategy elements 2 &amp; 3.</t>
    </r>
  </si>
  <si>
    <r>
      <rPr>
        <b/>
        <sz val="12"/>
        <color theme="9" tint="-0.499984740745262"/>
        <rFont val="Calibri"/>
        <scheme val="minor"/>
      </rPr>
      <t xml:space="preserve">Session 5 Objective:
</t>
    </r>
    <r>
      <rPr>
        <sz val="12"/>
        <color theme="9" tint="-0.499984740745262"/>
        <rFont val="Calibri"/>
        <scheme val="minor"/>
      </rPr>
      <t>- Review the implementation and status of the Global Baseline Strategy, and assess required updates to reflect new data streams.</t>
    </r>
  </si>
  <si>
    <r>
      <rPr>
        <b/>
        <sz val="12"/>
        <color theme="9" tint="-0.499984740745262"/>
        <rFont val="Calibri"/>
        <scheme val="minor"/>
      </rPr>
      <t xml:space="preserve">Session 6 Objective:
</t>
    </r>
    <r>
      <rPr>
        <sz val="12"/>
        <color theme="9" tint="-0.499984740745262"/>
        <rFont val="Calibri"/>
        <scheme val="minor"/>
      </rPr>
      <t>- Initial report and discussion in relation to the Global Data Flows Study.</t>
    </r>
  </si>
  <si>
    <r>
      <rPr>
        <b/>
        <sz val="12"/>
        <color theme="9" tint="-0.499984740745262"/>
        <rFont val="Calibri"/>
        <scheme val="minor"/>
      </rPr>
      <t xml:space="preserve">Session 7 Objective:
</t>
    </r>
    <r>
      <rPr>
        <sz val="12"/>
        <color theme="9" tint="-0.499984740745262"/>
        <rFont val="Calibri"/>
        <scheme val="minor"/>
      </rPr>
      <t>- Review and progress the pilot implementation of the Space Data Services, including the SDMS and the Kenya Data Cube in support of SLEEK.</t>
    </r>
  </si>
  <si>
    <r>
      <rPr>
        <b/>
        <sz val="12"/>
        <color theme="9" tint="-0.499984740745262"/>
        <rFont val="Calibri"/>
        <scheme val="minor"/>
      </rPr>
      <t xml:space="preserve">Session 8 Objective:
</t>
    </r>
    <r>
      <rPr>
        <sz val="12"/>
        <color theme="9" tint="-0.499984740745262"/>
        <rFont val="Calibri"/>
        <scheme val="minor"/>
      </rPr>
      <t>- Revisit the situation with respect to GFOI R&amp;D, and confirm SDCG plans to support via the Element 3 acquisition strategy.</t>
    </r>
  </si>
  <si>
    <t>GAF</t>
  </si>
  <si>
    <t>Update to SDCG 3-Year Work Plan
- Action from SIT-30 to clarify transition to operations for Plenary
- Plan to update for 2016-2019</t>
  </si>
  <si>
    <t>Discussion
- Synchronized/coordinated AO’s from SDCG Element 3 agencies 
- SDCG Level of Support for GFOI R&amp;D
- Next Steps</t>
  </si>
  <si>
    <t>Frank Martin Seifert, Gene Fosnight</t>
  </si>
  <si>
    <t>Session Chairs: Frank Martin Seifert, Gene Fosnight</t>
  </si>
  <si>
    <t>Session Chair: Helmut Staudenrausch</t>
  </si>
  <si>
    <t>FM Seifert</t>
  </si>
  <si>
    <t>Summary of Main Discussion Points and Closing Remarks</t>
  </si>
  <si>
    <t>Session Chairs: H Staudenrausch</t>
  </si>
  <si>
    <t>S Ward and G Dyke on behalf of C Green</t>
  </si>
  <si>
    <t>Sentinel-1 and Sentinel-2 Update since SDCG-7</t>
  </si>
  <si>
    <t>Session Overview
- Status Overview of 3-Year Work Plan Tasks and Outcomes
- Overall status of GFOI R&amp;D Coordination and Resourcs
- Interaction with GOFC-GOLD</t>
  </si>
  <si>
    <t>I Jonckheere (TBC)</t>
  </si>
  <si>
    <t>Overview of GFOI</t>
  </si>
  <si>
    <t>Follow-up Discussion from Commercial Providers Day
- Outcomes and impressions
- Next steps</t>
  </si>
  <si>
    <t>Session 9: Day 1 Closing</t>
  </si>
  <si>
    <t>Progress Towards MGD 2.0
- Development to date and review process
- Integration of space data
- Schedule and required SDCG inputs
- Next steps towards integration</t>
  </si>
  <si>
    <t>Session 10: GFOI Component Coordination and Country Engagement</t>
  </si>
  <si>
    <r>
      <rPr>
        <b/>
        <sz val="12"/>
        <color theme="9" tint="-0.499984740745262"/>
        <rFont val="Calibri"/>
        <scheme val="minor"/>
      </rPr>
      <t xml:space="preserve">Session 10 Objective:
</t>
    </r>
    <r>
      <rPr>
        <sz val="12"/>
        <color theme="9" tint="-0.499984740745262"/>
        <rFont val="Calibri"/>
        <scheme val="minor"/>
      </rPr>
      <t xml:space="preserve">- Confirm progress towards integration with the MGD, including MGD 2.0 and the web portal.
- Confirm status of interaction with SilvaCarbon and FAO on country interaction, and overall component coordination and support. Review the proposed coordinated component plans and outcomes for 2015-16 and confirm the SDCG role, and the plans for the related engagement of countries in particular. 
</t>
    </r>
  </si>
  <si>
    <t>Session 11: SDCG Business and SDCG-8 Wrap-Up Discussions</t>
  </si>
  <si>
    <r>
      <rPr>
        <b/>
        <sz val="12"/>
        <color theme="9" tint="-0.499984740745262"/>
        <rFont val="Calibri"/>
        <scheme val="minor"/>
      </rPr>
      <t xml:space="preserve">Session 11 Objective:
</t>
    </r>
    <r>
      <rPr>
        <sz val="12"/>
        <color theme="9" tint="-0.499984740745262"/>
        <rFont val="Calibri"/>
        <scheme val="minor"/>
      </rPr>
      <t>- Confirm revisions to the SDCG Three-Year Work Plan to address the transition to GFOI operations raised at SIT-30.
- Prepare required SDCG inputs for CEOS Plenary, including around the renewal of SDCG’s mandate.</t>
    </r>
  </si>
  <si>
    <t xml:space="preserve">Status of SDCG 3-Year Work Plan Component
- GFOI Office Status
- Quick Status on Other GFOI Components
</t>
  </si>
  <si>
    <r>
      <rPr>
        <b/>
        <sz val="12"/>
        <color theme="9" tint="-0.499984740745262"/>
        <rFont val="Calibri"/>
        <scheme val="minor"/>
      </rPr>
      <t xml:space="preserve">Friday's Objective:
</t>
    </r>
    <r>
      <rPr>
        <sz val="12"/>
        <color theme="9" tint="-0.499984740745262"/>
        <rFont val="Calibri"/>
        <scheme val="minor"/>
      </rPr>
      <t>- Revisit the status of tasks and outcomes from the SDCG Three-Year Work Plan for GFOI Component Coordination and Country Engagement, discuss SDCG business, and agree actions</t>
    </r>
  </si>
  <si>
    <r>
      <rPr>
        <b/>
        <sz val="12"/>
        <color theme="9" tint="-0.499984740745262"/>
        <rFont val="Calibri"/>
        <scheme val="minor"/>
      </rPr>
      <t xml:space="preserve">Thursday's Objective:
</t>
    </r>
    <r>
      <rPr>
        <sz val="12"/>
        <color theme="9" tint="-0.499984740745262"/>
        <rFont val="Calibri"/>
        <scheme val="minor"/>
      </rPr>
      <t>- Revisit the status of tasks and outcomes from the SDCG Three-Year Work Plan across three of the work threads: baseline observations, GFOI Space Data Services, and R&amp;D</t>
    </r>
  </si>
  <si>
    <t>Session Chairs: E Fosnight</t>
  </si>
  <si>
    <t>Introductions, Objectives for Wednesday</t>
  </si>
  <si>
    <r>
      <t xml:space="preserve">Thursday 24th September
</t>
    </r>
    <r>
      <rPr>
        <i/>
        <u/>
        <sz val="22"/>
        <color theme="1"/>
        <rFont val="Calibri"/>
        <scheme val="minor"/>
      </rPr>
      <t>Location: DLR Bonn-Oberkassel
Meeting Room 318 "Leonardo da Vinci"</t>
    </r>
  </si>
  <si>
    <r>
      <t xml:space="preserve">Wednesday 23rd September
</t>
    </r>
    <r>
      <rPr>
        <b/>
        <i/>
        <sz val="22"/>
        <color theme="1"/>
        <rFont val="Calibri"/>
        <scheme val="minor"/>
      </rPr>
      <t>Space Data Coordination Group for GFOI</t>
    </r>
    <r>
      <rPr>
        <b/>
        <sz val="22"/>
        <color theme="1"/>
        <rFont val="Calibri"/>
        <scheme val="minor"/>
      </rPr>
      <t xml:space="preserve">
</t>
    </r>
    <r>
      <rPr>
        <b/>
        <i/>
        <sz val="22"/>
        <color theme="1"/>
        <rFont val="Calibri"/>
        <scheme val="minor"/>
      </rPr>
      <t>Commercial EO Data Providers Session</t>
    </r>
    <r>
      <rPr>
        <b/>
        <sz val="22"/>
        <color theme="1"/>
        <rFont val="Calibri"/>
        <scheme val="minor"/>
      </rPr>
      <t xml:space="preserve">
</t>
    </r>
    <r>
      <rPr>
        <i/>
        <u/>
        <sz val="22"/>
        <color theme="1"/>
        <rFont val="Calibri"/>
        <scheme val="minor"/>
      </rPr>
      <t>Location: DLR Bonn-Oberkassel
Meeting Room 318 "Leonardo da Vinci"</t>
    </r>
  </si>
  <si>
    <r>
      <t xml:space="preserve">Friday 25th September
</t>
    </r>
    <r>
      <rPr>
        <i/>
        <u/>
        <sz val="22"/>
        <color theme="1"/>
        <rFont val="Calibri"/>
        <scheme val="minor"/>
      </rPr>
      <t>Location: DLR Bonn-Oberkassel
Meeting Room 318 "Leonardo da Vinci"</t>
    </r>
  </si>
  <si>
    <t>Agency Update since SDCG-7 - Summary of written input from agencies (DLR, CSA, ASI, JAXA, CNES)
- TerraSAR</t>
  </si>
  <si>
    <t>Building Image</t>
  </si>
  <si>
    <t>How to Find Us</t>
  </si>
  <si>
    <t>http://www.dlr.de/dlr/en/desktopdefault.aspx/tabid-10271/362_read-229/#/gallery/83</t>
  </si>
  <si>
    <t>http://www.dlr.de/dlr/en/desktopdefault.aspx/tabid-10253/</t>
  </si>
  <si>
    <t>Reception</t>
  </si>
  <si>
    <t>ID Requirements</t>
  </si>
  <si>
    <t>Participants should report to the reception at the entrance of the building. They will receive a visitor pass and be escorted to the meeting room (No. 318, “Leonardo da Vinci”).</t>
  </si>
  <si>
    <t>Participants are strongly adviseed to carry an ID or passport, even though it is not formally required to access the building, as long as participants are on the LoP.</t>
  </si>
  <si>
    <t>SDCG Reporting to CEOS Plenary
- Renewal of SDCG mandate
- Space Data Lead for GFOI</t>
  </si>
  <si>
    <t>Session Overview
- Status Overview of 3-Year Work Plan Tasks and Outcomes
- Brief Landsat status update</t>
  </si>
  <si>
    <r>
      <rPr>
        <b/>
        <sz val="12"/>
        <color theme="1"/>
        <rFont val="Calibri"/>
        <family val="2"/>
        <scheme val="minor"/>
      </rPr>
      <t xml:space="preserve">Social: Tour and Dinner
</t>
    </r>
    <r>
      <rPr>
        <sz val="12"/>
        <color theme="1"/>
        <rFont val="Calibri"/>
        <family val="2"/>
        <scheme val="minor"/>
      </rPr>
      <t>18:00: Departure of train to Cologne Central Station (website says 18:14, 39 minutes duration)
19:00: Meeting with guide, start of guided tour
20:30: End of guided tour, start of dinner</t>
    </r>
    <r>
      <rPr>
        <sz val="12"/>
        <color theme="1"/>
        <rFont val="Calibri"/>
        <family val="2"/>
        <scheme val="minor"/>
      </rPr>
      <t xml:space="preserve">
</t>
    </r>
  </si>
  <si>
    <t>Country Engagement
- Interaction with Capacity Building
- SEPAL update
- Future Meetings</t>
  </si>
  <si>
    <t>CEOS GFOI Space Data Strategy 
- Element 1 (Global Baseline Data Acquisition)</t>
  </si>
  <si>
    <t>Eugene (Gene) Fosnight</t>
  </si>
  <si>
    <t>Frank Martin Seifert</t>
  </si>
  <si>
    <t>Helmut Staudenrausch</t>
  </si>
  <si>
    <t>Welcome from DLR</t>
  </si>
  <si>
    <t>Element 1 (Global Baseline Data Acquisition)
- Discussion on potential contributions from commercial providers
- Discussion and Q&amp;A</t>
  </si>
  <si>
    <t>Element 2 (Country specific Space Data Services)
- Discussion on potential contributions from commercial providers
- Discussion and Q&amp;A</t>
  </si>
  <si>
    <t>Element 2 (Country specific Space Data Services)
- Strategy, Data Requirements</t>
  </si>
  <si>
    <t>Element 3 (Research &amp; Development)
- Strategy, Data Requirements</t>
  </si>
  <si>
    <t>Airbus Defence and Space Germany</t>
  </si>
  <si>
    <t>Airbus Defence and Space France</t>
  </si>
  <si>
    <t>BlackBridge</t>
  </si>
  <si>
    <t>Element 3 (Data Support to Research &amp; Development)
- Discussion on potential contributions from commercial providers
- Discussion and Q&amp;A</t>
  </si>
  <si>
    <t>2016 GFOI Open Forum
- To be held at ESA ESRIN on 22-26 Feb 2016
- SDCG-9
- SDCG-10 venue and timing proposal</t>
  </si>
  <si>
    <t>S. Ward</t>
  </si>
  <si>
    <t>Session Chair: S 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</si>
</sst>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charset val="134"/>
      <scheme val="minor"/>
    </font>
    <font>
      <b/>
      <sz val="22"/>
      <color theme="0"/>
      <name val="Calibri"/>
      <scheme val="minor"/>
    </font>
    <font>
      <sz val="8"/>
      <name val="Calibri"/>
      <family val="2"/>
      <charset val="134"/>
      <scheme val="minor"/>
    </font>
    <font>
      <sz val="12"/>
      <name val="Calibri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9" tint="-0.499984740745262"/>
      <name val="Calibri"/>
      <scheme val="minor"/>
    </font>
    <font>
      <b/>
      <sz val="12"/>
      <color theme="9" tint="-0.499984740745262"/>
      <name val="Calibri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scheme val="minor"/>
    </font>
    <font>
      <b/>
      <i/>
      <sz val="22"/>
      <color theme="1"/>
      <name val="Calibri"/>
      <scheme val="minor"/>
    </font>
    <font>
      <i/>
      <u/>
      <sz val="22"/>
      <color theme="1"/>
      <name val="Calibri"/>
      <scheme val="minor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6B0A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</borders>
  <cellStyleXfs count="65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/>
    <xf numFmtId="0" fontId="4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20" fontId="0" fillId="0" borderId="5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20" fontId="0" fillId="0" borderId="0" xfId="0" applyNumberFormat="1" applyAlignment="1">
      <alignment horizontal="center" vertical="top"/>
    </xf>
    <xf numFmtId="0" fontId="0" fillId="4" borderId="0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center" vertical="top"/>
    </xf>
    <xf numFmtId="20" fontId="0" fillId="4" borderId="5" xfId="0" applyNumberFormat="1" applyFill="1" applyBorder="1" applyAlignment="1">
      <alignment horizontal="center" vertical="top"/>
    </xf>
    <xf numFmtId="0" fontId="0" fillId="4" borderId="0" xfId="0" applyFill="1" applyAlignment="1">
      <alignment horizontal="left" vertical="top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center" vertical="top"/>
    </xf>
    <xf numFmtId="20" fontId="0" fillId="4" borderId="0" xfId="0" applyNumberFormat="1" applyFill="1" applyBorder="1" applyAlignment="1">
      <alignment horizontal="center" vertical="top"/>
    </xf>
    <xf numFmtId="20" fontId="0" fillId="0" borderId="0" xfId="0" applyNumberFormat="1" applyBorder="1" applyAlignment="1">
      <alignment horizontal="center" vertical="top"/>
    </xf>
    <xf numFmtId="0" fontId="0" fillId="0" borderId="5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20" fontId="3" fillId="2" borderId="0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 vertical="top"/>
    </xf>
    <xf numFmtId="20" fontId="3" fillId="3" borderId="0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 vertical="top"/>
    </xf>
    <xf numFmtId="0" fontId="0" fillId="4" borderId="7" xfId="0" applyFill="1" applyBorder="1" applyAlignment="1">
      <alignment horizontal="center" vertical="top"/>
    </xf>
    <xf numFmtId="0" fontId="0" fillId="4" borderId="4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20" fontId="0" fillId="0" borderId="0" xfId="0" applyNumberFormat="1" applyFill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4" borderId="8" xfId="0" applyFill="1" applyBorder="1" applyAlignment="1">
      <alignment horizontal="center" vertical="top"/>
    </xf>
    <xf numFmtId="0" fontId="0" fillId="4" borderId="9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/>
    </xf>
    <xf numFmtId="20" fontId="0" fillId="4" borderId="9" xfId="0" applyNumberFormat="1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4" borderId="10" xfId="0" applyFill="1" applyBorder="1" applyAlignment="1">
      <alignment horizontal="left" vertical="top"/>
    </xf>
    <xf numFmtId="0" fontId="0" fillId="4" borderId="10" xfId="0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0" fontId="7" fillId="5" borderId="4" xfId="0" applyFont="1" applyFill="1" applyBorder="1" applyAlignment="1">
      <alignment horizontal="left" vertical="top"/>
    </xf>
    <xf numFmtId="0" fontId="8" fillId="0" borderId="0" xfId="0" applyFont="1"/>
    <xf numFmtId="0" fontId="8" fillId="6" borderId="3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left" vertical="top"/>
    </xf>
    <xf numFmtId="0" fontId="7" fillId="7" borderId="3" xfId="0" applyFont="1" applyFill="1" applyBorder="1" applyAlignment="1">
      <alignment horizontal="center" vertical="top"/>
    </xf>
    <xf numFmtId="0" fontId="7" fillId="7" borderId="4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center" vertical="top"/>
    </xf>
    <xf numFmtId="20" fontId="3" fillId="3" borderId="6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/>
    </xf>
    <xf numFmtId="20" fontId="0" fillId="4" borderId="11" xfId="0" applyNumberForma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7" borderId="0" xfId="0" applyFont="1" applyFill="1" applyBorder="1" applyAlignment="1">
      <alignment horizontal="left" vertical="top" wrapText="1"/>
    </xf>
    <xf numFmtId="0" fontId="7" fillId="7" borderId="0" xfId="0" applyFont="1" applyFill="1" applyBorder="1" applyAlignment="1">
      <alignment horizontal="center" vertical="top"/>
    </xf>
    <xf numFmtId="20" fontId="7" fillId="7" borderId="0" xfId="0" applyNumberFormat="1" applyFont="1" applyFill="1" applyBorder="1" applyAlignment="1">
      <alignment horizontal="center" vertical="top"/>
    </xf>
    <xf numFmtId="0" fontId="7" fillId="5" borderId="0" xfId="0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20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0" fillId="0" borderId="0" xfId="0" quotePrefix="1" applyFill="1" applyBorder="1" applyAlignment="1">
      <alignment horizontal="left" vertical="top" wrapText="1"/>
    </xf>
    <xf numFmtId="0" fontId="0" fillId="4" borderId="15" xfId="0" applyFill="1" applyBorder="1" applyAlignment="1">
      <alignment horizontal="center" vertical="top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center" vertical="top"/>
    </xf>
    <xf numFmtId="20" fontId="0" fillId="0" borderId="16" xfId="0" applyNumberFormat="1" applyBorder="1" applyAlignment="1">
      <alignment horizontal="center" vertical="top"/>
    </xf>
    <xf numFmtId="0" fontId="8" fillId="0" borderId="0" xfId="0" applyFont="1"/>
    <xf numFmtId="0" fontId="0" fillId="0" borderId="0" xfId="0" applyFill="1" applyAlignment="1">
      <alignment horizontal="left" vertical="top" wrapText="1"/>
    </xf>
    <xf numFmtId="0" fontId="16" fillId="2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2" borderId="17" xfId="0" applyFont="1" applyFill="1" applyBorder="1" applyAlignment="1">
      <alignment horizontal="left" vertical="top"/>
    </xf>
    <xf numFmtId="0" fontId="12" fillId="9" borderId="1" xfId="0" applyFont="1" applyFill="1" applyBorder="1" applyAlignment="1">
      <alignment horizontal="center" vertical="top" wrapText="1"/>
    </xf>
    <xf numFmtId="0" fontId="12" fillId="9" borderId="6" xfId="0" applyFont="1" applyFill="1" applyBorder="1" applyAlignment="1">
      <alignment horizontal="center" vertical="top"/>
    </xf>
    <xf numFmtId="0" fontId="12" fillId="9" borderId="2" xfId="0" applyFont="1" applyFill="1" applyBorder="1" applyAlignment="1">
      <alignment horizontal="center" vertical="top"/>
    </xf>
    <xf numFmtId="0" fontId="9" fillId="8" borderId="12" xfId="0" applyFont="1" applyFill="1" applyBorder="1" applyAlignment="1">
      <alignment vertical="top" wrapText="1"/>
    </xf>
    <xf numFmtId="0" fontId="9" fillId="8" borderId="13" xfId="0" applyFont="1" applyFill="1" applyBorder="1" applyAlignment="1">
      <alignment vertical="top" wrapText="1"/>
    </xf>
    <xf numFmtId="0" fontId="9" fillId="8" borderId="14" xfId="0" applyFont="1" applyFill="1" applyBorder="1" applyAlignment="1">
      <alignment vertical="top" wrapText="1"/>
    </xf>
  </cellXfs>
  <cellStyles count="6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Normal" xfId="0" builtinId="0"/>
  </cellStyles>
  <dxfs count="4"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711200</xdr:colOff>
      <xdr:row>0</xdr:row>
      <xdr:rowOff>101600</xdr:rowOff>
    </xdr:from>
    <xdr:to>
      <xdr:col>6</xdr:col>
      <xdr:colOff>1811655</xdr:colOff>
      <xdr:row>0</xdr:row>
      <xdr:rowOff>652145</xdr:rowOff>
    </xdr:to>
    <xdr:pic>
      <xdr:nvPicPr>
        <xdr:cNvPr id="2" name="Picture 1" descr="ceos_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01600"/>
          <a:ext cx="1100455" cy="5505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330200</xdr:colOff>
      <xdr:row>0</xdr:row>
      <xdr:rowOff>152401</xdr:rowOff>
    </xdr:from>
    <xdr:to>
      <xdr:col>1</xdr:col>
      <xdr:colOff>897898</xdr:colOff>
      <xdr:row>0</xdr:row>
      <xdr:rowOff>620400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0200" y="152401"/>
          <a:ext cx="935998" cy="467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736600</xdr:colOff>
      <xdr:row>0</xdr:row>
      <xdr:rowOff>88900</xdr:rowOff>
    </xdr:from>
    <xdr:to>
      <xdr:col>6</xdr:col>
      <xdr:colOff>1837055</xdr:colOff>
      <xdr:row>0</xdr:row>
      <xdr:rowOff>639445</xdr:rowOff>
    </xdr:to>
    <xdr:pic>
      <xdr:nvPicPr>
        <xdr:cNvPr id="2" name="Picture 1" descr="ceos_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0" y="88900"/>
          <a:ext cx="1100455" cy="5505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127000</xdr:rowOff>
    </xdr:from>
    <xdr:to>
      <xdr:col>1</xdr:col>
      <xdr:colOff>910598</xdr:colOff>
      <xdr:row>0</xdr:row>
      <xdr:rowOff>594999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127000"/>
          <a:ext cx="935998" cy="4679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647700</xdr:colOff>
      <xdr:row>0</xdr:row>
      <xdr:rowOff>88900</xdr:rowOff>
    </xdr:from>
    <xdr:to>
      <xdr:col>6</xdr:col>
      <xdr:colOff>1748155</xdr:colOff>
      <xdr:row>0</xdr:row>
      <xdr:rowOff>639445</xdr:rowOff>
    </xdr:to>
    <xdr:pic>
      <xdr:nvPicPr>
        <xdr:cNvPr id="2" name="Picture 1" descr="ceos_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5100" y="88900"/>
          <a:ext cx="1100455" cy="5505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152400</xdr:rowOff>
    </xdr:from>
    <xdr:to>
      <xdr:col>1</xdr:col>
      <xdr:colOff>935998</xdr:colOff>
      <xdr:row>0</xdr:row>
      <xdr:rowOff>620399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8300" y="152400"/>
          <a:ext cx="935998" cy="467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lr.de/dlr/en/desktopdefault.aspx/tabid-10253/" TargetMode="External"/><Relationship Id="rId2" Type="http://schemas.openxmlformats.org/officeDocument/2006/relationships/hyperlink" Target="http://www.dlr.de/dlr/en/desktopdefault.aspx/tabid-10271/362_read-229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baseColWidth="10" defaultRowHeight="30" x14ac:dyDescent="0"/>
  <cols>
    <col min="1" max="1" width="28.6640625" style="89" bestFit="1" customWidth="1"/>
    <col min="2" max="2" width="106" style="90" customWidth="1"/>
    <col min="3" max="16384" width="10.83203125" style="91"/>
  </cols>
  <sheetData>
    <row r="1" spans="1:2" ht="62">
      <c r="A1" s="92" t="s">
        <v>94</v>
      </c>
      <c r="B1" s="90" t="s">
        <v>95</v>
      </c>
    </row>
    <row r="2" spans="1:2">
      <c r="A2" s="92" t="s">
        <v>93</v>
      </c>
      <c r="B2" s="90" t="s">
        <v>96</v>
      </c>
    </row>
    <row r="3" spans="1:2" ht="108" customHeight="1">
      <c r="A3" s="92" t="s">
        <v>97</v>
      </c>
      <c r="B3" s="90" t="s">
        <v>99</v>
      </c>
    </row>
    <row r="4" spans="1:2" ht="94" customHeight="1">
      <c r="A4" s="89" t="s">
        <v>98</v>
      </c>
      <c r="B4" s="90" t="s">
        <v>100</v>
      </c>
    </row>
  </sheetData>
  <hyperlinks>
    <hyperlink ref="B2" r:id="rId1"/>
    <hyperlink ref="B1" r:id="rId2" location="/gallery/8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Z30"/>
  <sheetViews>
    <sheetView tabSelected="1" zoomScale="130" zoomScaleNormal="130" zoomScalePageLayoutView="130" workbookViewId="0">
      <selection sqref="A1:G1"/>
    </sheetView>
  </sheetViews>
  <sheetFormatPr baseColWidth="10" defaultRowHeight="15" x14ac:dyDescent="0"/>
  <cols>
    <col min="1" max="1" width="4.83203125" style="5" customWidth="1"/>
    <col min="2" max="2" width="45.83203125" style="6" customWidth="1"/>
    <col min="3" max="3" width="21" style="6" customWidth="1"/>
    <col min="4" max="4" width="8.33203125" style="9" customWidth="1"/>
    <col min="5" max="5" width="6.83203125" style="10" customWidth="1"/>
    <col min="6" max="6" width="6.83203125" style="9" customWidth="1"/>
    <col min="7" max="7" width="25.83203125" style="5" customWidth="1"/>
    <col min="8" max="8" width="10.83203125" customWidth="1"/>
    <col min="20" max="21" width="10.83203125" style="67"/>
    <col min="22" max="702" width="10.83203125" style="69"/>
    <col min="703" max="16384" width="10.83203125" style="5"/>
  </cols>
  <sheetData>
    <row r="1" spans="1:702" s="1" customFormat="1" ht="149" customHeight="1">
      <c r="A1" s="93" t="s">
        <v>90</v>
      </c>
      <c r="B1" s="94"/>
      <c r="C1" s="94"/>
      <c r="D1" s="94"/>
      <c r="E1" s="94"/>
      <c r="F1" s="94"/>
      <c r="G1" s="95"/>
      <c r="H1"/>
      <c r="I1"/>
      <c r="J1"/>
      <c r="K1"/>
      <c r="L1"/>
      <c r="M1"/>
      <c r="N1"/>
      <c r="O1"/>
      <c r="P1"/>
      <c r="Q1"/>
      <c r="R1"/>
      <c r="S1"/>
      <c r="T1" s="67"/>
      <c r="U1" s="67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  <c r="IW1" s="68"/>
      <c r="IX1" s="68"/>
      <c r="IY1" s="68"/>
      <c r="IZ1" s="68"/>
      <c r="JA1" s="68"/>
      <c r="JB1" s="68"/>
      <c r="JC1" s="68"/>
      <c r="JD1" s="68"/>
      <c r="JE1" s="68"/>
      <c r="JF1" s="68"/>
      <c r="JG1" s="68"/>
      <c r="JH1" s="68"/>
      <c r="JI1" s="68"/>
      <c r="JJ1" s="68"/>
      <c r="JK1" s="68"/>
      <c r="JL1" s="68"/>
      <c r="JM1" s="68"/>
      <c r="JN1" s="68"/>
      <c r="JO1" s="68"/>
      <c r="JP1" s="68"/>
      <c r="JQ1" s="68"/>
      <c r="JR1" s="68"/>
      <c r="JS1" s="68"/>
      <c r="JT1" s="68"/>
      <c r="JU1" s="68"/>
      <c r="JV1" s="68"/>
      <c r="JW1" s="68"/>
      <c r="JX1" s="68"/>
      <c r="JY1" s="68"/>
      <c r="JZ1" s="68"/>
      <c r="KA1" s="68"/>
      <c r="KB1" s="68"/>
      <c r="KC1" s="68"/>
      <c r="KD1" s="68"/>
      <c r="KE1" s="68"/>
      <c r="KF1" s="68"/>
      <c r="KG1" s="68"/>
      <c r="KH1" s="68"/>
      <c r="KI1" s="68"/>
      <c r="KJ1" s="68"/>
      <c r="KK1" s="68"/>
      <c r="KL1" s="68"/>
      <c r="KM1" s="68"/>
      <c r="KN1" s="68"/>
      <c r="KO1" s="68"/>
      <c r="KP1" s="68"/>
      <c r="KQ1" s="68"/>
      <c r="KR1" s="68"/>
      <c r="KS1" s="68"/>
      <c r="KT1" s="68"/>
      <c r="KU1" s="68"/>
      <c r="KV1" s="68"/>
      <c r="KW1" s="68"/>
      <c r="KX1" s="68"/>
      <c r="KY1" s="68"/>
      <c r="KZ1" s="68"/>
      <c r="LA1" s="68"/>
      <c r="LB1" s="68"/>
      <c r="LC1" s="68"/>
      <c r="LD1" s="68"/>
      <c r="LE1" s="68"/>
      <c r="LF1" s="68"/>
      <c r="LG1" s="68"/>
      <c r="LH1" s="68"/>
      <c r="LI1" s="68"/>
      <c r="LJ1" s="68"/>
      <c r="LK1" s="68"/>
      <c r="LL1" s="68"/>
      <c r="LM1" s="68"/>
      <c r="LN1" s="68"/>
      <c r="LO1" s="68"/>
      <c r="LP1" s="68"/>
      <c r="LQ1" s="68"/>
      <c r="LR1" s="68"/>
      <c r="LS1" s="68"/>
      <c r="LT1" s="68"/>
      <c r="LU1" s="68"/>
      <c r="LV1" s="68"/>
      <c r="LW1" s="68"/>
      <c r="LX1" s="68"/>
      <c r="LY1" s="68"/>
      <c r="LZ1" s="68"/>
      <c r="MA1" s="68"/>
      <c r="MB1" s="68"/>
      <c r="MC1" s="68"/>
      <c r="MD1" s="68"/>
      <c r="ME1" s="68"/>
      <c r="MF1" s="68"/>
      <c r="MG1" s="68"/>
      <c r="MH1" s="68"/>
      <c r="MI1" s="68"/>
      <c r="MJ1" s="68"/>
      <c r="MK1" s="68"/>
      <c r="ML1" s="68"/>
      <c r="MM1" s="68"/>
      <c r="MN1" s="68"/>
      <c r="MO1" s="68"/>
      <c r="MP1" s="68"/>
      <c r="MQ1" s="68"/>
      <c r="MR1" s="68"/>
      <c r="MS1" s="68"/>
      <c r="MT1" s="68"/>
      <c r="MU1" s="68"/>
      <c r="MV1" s="68"/>
      <c r="MW1" s="68"/>
      <c r="MX1" s="68"/>
      <c r="MY1" s="68"/>
      <c r="MZ1" s="68"/>
      <c r="NA1" s="68"/>
      <c r="NB1" s="68"/>
      <c r="NC1" s="68"/>
      <c r="ND1" s="68"/>
      <c r="NE1" s="68"/>
      <c r="NF1" s="68"/>
      <c r="NG1" s="68"/>
      <c r="NH1" s="68"/>
      <c r="NI1" s="68"/>
      <c r="NJ1" s="68"/>
      <c r="NK1" s="68"/>
      <c r="NL1" s="68"/>
      <c r="NM1" s="68"/>
      <c r="NN1" s="68"/>
      <c r="NO1" s="68"/>
      <c r="NP1" s="68"/>
      <c r="NQ1" s="68"/>
      <c r="NR1" s="68"/>
      <c r="NS1" s="68"/>
      <c r="NT1" s="68"/>
      <c r="NU1" s="68"/>
      <c r="NV1" s="68"/>
      <c r="NW1" s="68"/>
      <c r="NX1" s="68"/>
      <c r="NY1" s="68"/>
      <c r="NZ1" s="68"/>
      <c r="OA1" s="68"/>
      <c r="OB1" s="68"/>
      <c r="OC1" s="68"/>
      <c r="OD1" s="68"/>
      <c r="OE1" s="68"/>
      <c r="OF1" s="68"/>
      <c r="OG1" s="68"/>
      <c r="OH1" s="68"/>
      <c r="OI1" s="68"/>
      <c r="OJ1" s="68"/>
      <c r="OK1" s="68"/>
      <c r="OL1" s="68"/>
      <c r="OM1" s="68"/>
      <c r="ON1" s="68"/>
      <c r="OO1" s="68"/>
      <c r="OP1" s="68"/>
      <c r="OQ1" s="68"/>
      <c r="OR1" s="68"/>
      <c r="OS1" s="68"/>
      <c r="OT1" s="68"/>
      <c r="OU1" s="68"/>
      <c r="OV1" s="68"/>
      <c r="OW1" s="68"/>
      <c r="OX1" s="68"/>
      <c r="OY1" s="68"/>
      <c r="OZ1" s="68"/>
      <c r="PA1" s="68"/>
      <c r="PB1" s="68"/>
      <c r="PC1" s="68"/>
      <c r="PD1" s="68"/>
      <c r="PE1" s="68"/>
      <c r="PF1" s="68"/>
      <c r="PG1" s="68"/>
      <c r="PH1" s="68"/>
      <c r="PI1" s="68"/>
      <c r="PJ1" s="68"/>
      <c r="PK1" s="68"/>
      <c r="PL1" s="68"/>
      <c r="PM1" s="68"/>
      <c r="PN1" s="68"/>
      <c r="PO1" s="68"/>
      <c r="PP1" s="68"/>
      <c r="PQ1" s="68"/>
      <c r="PR1" s="68"/>
      <c r="PS1" s="68"/>
      <c r="PT1" s="68"/>
      <c r="PU1" s="68"/>
      <c r="PV1" s="68"/>
      <c r="PW1" s="68"/>
      <c r="PX1" s="68"/>
      <c r="PY1" s="68"/>
      <c r="PZ1" s="68"/>
      <c r="QA1" s="68"/>
      <c r="QB1" s="68"/>
      <c r="QC1" s="68"/>
      <c r="QD1" s="68"/>
      <c r="QE1" s="68"/>
      <c r="QF1" s="68"/>
      <c r="QG1" s="68"/>
      <c r="QH1" s="68"/>
      <c r="QI1" s="68"/>
      <c r="QJ1" s="68"/>
      <c r="QK1" s="68"/>
      <c r="QL1" s="68"/>
      <c r="QM1" s="68"/>
      <c r="QN1" s="68"/>
      <c r="QO1" s="68"/>
      <c r="QP1" s="68"/>
      <c r="QQ1" s="68"/>
      <c r="QR1" s="68"/>
      <c r="QS1" s="68"/>
      <c r="QT1" s="68"/>
      <c r="QU1" s="68"/>
      <c r="QV1" s="68"/>
      <c r="QW1" s="68"/>
      <c r="QX1" s="68"/>
      <c r="QY1" s="68"/>
      <c r="QZ1" s="68"/>
      <c r="RA1" s="68"/>
      <c r="RB1" s="68"/>
      <c r="RC1" s="68"/>
      <c r="RD1" s="68"/>
      <c r="RE1" s="68"/>
      <c r="RF1" s="68"/>
      <c r="RG1" s="68"/>
      <c r="RH1" s="68"/>
      <c r="RI1" s="68"/>
      <c r="RJ1" s="68"/>
      <c r="RK1" s="68"/>
      <c r="RL1" s="68"/>
      <c r="RM1" s="68"/>
      <c r="RN1" s="68"/>
      <c r="RO1" s="68"/>
      <c r="RP1" s="68"/>
      <c r="RQ1" s="68"/>
      <c r="RR1" s="68"/>
      <c r="RS1" s="68"/>
      <c r="RT1" s="68"/>
      <c r="RU1" s="68"/>
      <c r="RV1" s="68"/>
      <c r="RW1" s="68"/>
      <c r="RX1" s="68"/>
      <c r="RY1" s="68"/>
      <c r="RZ1" s="68"/>
      <c r="SA1" s="68"/>
      <c r="SB1" s="68"/>
      <c r="SC1" s="68"/>
      <c r="SD1" s="68"/>
      <c r="SE1" s="68"/>
      <c r="SF1" s="68"/>
      <c r="SG1" s="68"/>
      <c r="SH1" s="68"/>
      <c r="SI1" s="68"/>
      <c r="SJ1" s="68"/>
      <c r="SK1" s="68"/>
      <c r="SL1" s="68"/>
      <c r="SM1" s="68"/>
      <c r="SN1" s="68"/>
      <c r="SO1" s="68"/>
      <c r="SP1" s="68"/>
      <c r="SQ1" s="68"/>
      <c r="SR1" s="68"/>
      <c r="SS1" s="68"/>
      <c r="ST1" s="68"/>
      <c r="SU1" s="68"/>
      <c r="SV1" s="68"/>
      <c r="SW1" s="68"/>
      <c r="SX1" s="68"/>
      <c r="SY1" s="68"/>
      <c r="SZ1" s="68"/>
      <c r="TA1" s="68"/>
      <c r="TB1" s="68"/>
      <c r="TC1" s="68"/>
      <c r="TD1" s="68"/>
      <c r="TE1" s="68"/>
      <c r="TF1" s="68"/>
      <c r="TG1" s="68"/>
      <c r="TH1" s="68"/>
      <c r="TI1" s="68"/>
      <c r="TJ1" s="68"/>
      <c r="TK1" s="68"/>
      <c r="TL1" s="68"/>
      <c r="TM1" s="68"/>
      <c r="TN1" s="68"/>
      <c r="TO1" s="68"/>
      <c r="TP1" s="68"/>
      <c r="TQ1" s="68"/>
      <c r="TR1" s="68"/>
      <c r="TS1" s="68"/>
      <c r="TT1" s="68"/>
      <c r="TU1" s="68"/>
      <c r="TV1" s="68"/>
      <c r="TW1" s="68"/>
      <c r="TX1" s="68"/>
      <c r="TY1" s="68"/>
      <c r="TZ1" s="68"/>
      <c r="UA1" s="68"/>
      <c r="UB1" s="68"/>
      <c r="UC1" s="68"/>
      <c r="UD1" s="68"/>
      <c r="UE1" s="68"/>
      <c r="UF1" s="68"/>
      <c r="UG1" s="68"/>
      <c r="UH1" s="68"/>
      <c r="UI1" s="68"/>
      <c r="UJ1" s="68"/>
      <c r="UK1" s="68"/>
      <c r="UL1" s="68"/>
      <c r="UM1" s="68"/>
      <c r="UN1" s="68"/>
      <c r="UO1" s="68"/>
      <c r="UP1" s="68"/>
      <c r="UQ1" s="68"/>
      <c r="UR1" s="68"/>
      <c r="US1" s="68"/>
      <c r="UT1" s="68"/>
      <c r="UU1" s="68"/>
      <c r="UV1" s="68"/>
      <c r="UW1" s="68"/>
      <c r="UX1" s="68"/>
      <c r="UY1" s="68"/>
      <c r="UZ1" s="68"/>
      <c r="VA1" s="68"/>
      <c r="VB1" s="68"/>
      <c r="VC1" s="68"/>
      <c r="VD1" s="68"/>
      <c r="VE1" s="68"/>
      <c r="VF1" s="68"/>
      <c r="VG1" s="68"/>
      <c r="VH1" s="68"/>
      <c r="VI1" s="68"/>
      <c r="VJ1" s="68"/>
      <c r="VK1" s="68"/>
      <c r="VL1" s="68"/>
      <c r="VM1" s="68"/>
      <c r="VN1" s="68"/>
      <c r="VO1" s="68"/>
      <c r="VP1" s="68"/>
      <c r="VQ1" s="68"/>
      <c r="VR1" s="68"/>
      <c r="VS1" s="68"/>
      <c r="VT1" s="68"/>
      <c r="VU1" s="68"/>
      <c r="VV1" s="68"/>
      <c r="VW1" s="68"/>
      <c r="VX1" s="68"/>
      <c r="VY1" s="68"/>
      <c r="VZ1" s="68"/>
      <c r="WA1" s="68"/>
      <c r="WB1" s="68"/>
      <c r="WC1" s="68"/>
      <c r="WD1" s="68"/>
      <c r="WE1" s="68"/>
      <c r="WF1" s="68"/>
      <c r="WG1" s="68"/>
      <c r="WH1" s="68"/>
      <c r="WI1" s="68"/>
      <c r="WJ1" s="68"/>
      <c r="WK1" s="68"/>
      <c r="WL1" s="68"/>
      <c r="WM1" s="68"/>
      <c r="WN1" s="68"/>
      <c r="WO1" s="68"/>
      <c r="WP1" s="68"/>
      <c r="WQ1" s="68"/>
      <c r="WR1" s="68"/>
      <c r="WS1" s="68"/>
      <c r="WT1" s="68"/>
      <c r="WU1" s="68"/>
      <c r="WV1" s="68"/>
      <c r="WW1" s="68"/>
      <c r="WX1" s="68"/>
      <c r="WY1" s="68"/>
      <c r="WZ1" s="68"/>
      <c r="XA1" s="68"/>
      <c r="XB1" s="68"/>
      <c r="XC1" s="68"/>
      <c r="XD1" s="68"/>
      <c r="XE1" s="68"/>
      <c r="XF1" s="68"/>
      <c r="XG1" s="68"/>
      <c r="XH1" s="68"/>
      <c r="XI1" s="68"/>
      <c r="XJ1" s="68"/>
      <c r="XK1" s="68"/>
      <c r="XL1" s="68"/>
      <c r="XM1" s="68"/>
      <c r="XN1" s="68"/>
      <c r="XO1" s="68"/>
      <c r="XP1" s="68"/>
      <c r="XQ1" s="68"/>
      <c r="XR1" s="68"/>
      <c r="XS1" s="68"/>
      <c r="XT1" s="68"/>
      <c r="XU1" s="68"/>
      <c r="XV1" s="68"/>
      <c r="XW1" s="68"/>
      <c r="XX1" s="68"/>
      <c r="XY1" s="68"/>
      <c r="XZ1" s="68"/>
      <c r="YA1" s="68"/>
      <c r="YB1" s="68"/>
      <c r="YC1" s="68"/>
      <c r="YD1" s="68"/>
      <c r="YE1" s="68"/>
      <c r="YF1" s="68"/>
      <c r="YG1" s="68"/>
      <c r="YH1" s="68"/>
      <c r="YI1" s="68"/>
      <c r="YJ1" s="68"/>
      <c r="YK1" s="68"/>
      <c r="YL1" s="68"/>
      <c r="YM1" s="68"/>
      <c r="YN1" s="68"/>
      <c r="YO1" s="68"/>
      <c r="YP1" s="68"/>
      <c r="YQ1" s="68"/>
      <c r="YR1" s="68"/>
      <c r="YS1" s="68"/>
      <c r="YT1" s="68"/>
      <c r="YU1" s="68"/>
      <c r="YV1" s="68"/>
      <c r="YW1" s="68"/>
      <c r="YX1" s="68"/>
      <c r="YY1" s="68"/>
      <c r="YZ1" s="68"/>
      <c r="ZA1" s="68"/>
      <c r="ZB1" s="68"/>
      <c r="ZC1" s="68"/>
      <c r="ZD1" s="68"/>
      <c r="ZE1" s="68"/>
      <c r="ZF1" s="68"/>
      <c r="ZG1" s="68"/>
      <c r="ZH1" s="68"/>
      <c r="ZI1" s="68"/>
      <c r="ZJ1" s="68"/>
      <c r="ZK1" s="68"/>
      <c r="ZL1" s="68"/>
      <c r="ZM1" s="68"/>
      <c r="ZN1" s="68"/>
      <c r="ZO1" s="68"/>
      <c r="ZP1" s="68"/>
      <c r="ZQ1" s="68"/>
      <c r="ZR1" s="68"/>
      <c r="ZS1" s="68"/>
      <c r="ZT1" s="68"/>
      <c r="ZU1" s="68"/>
      <c r="ZV1" s="68"/>
      <c r="ZW1" s="68"/>
      <c r="ZX1" s="68"/>
      <c r="ZY1" s="68"/>
      <c r="ZZ1" s="68"/>
    </row>
    <row r="2" spans="1:702" s="15" customFormat="1">
      <c r="A2" s="34"/>
      <c r="B2" s="12" t="s">
        <v>8</v>
      </c>
      <c r="C2" s="12"/>
      <c r="D2" s="13">
        <v>30</v>
      </c>
      <c r="E2" s="14">
        <v>0.35416666666666669</v>
      </c>
      <c r="F2" s="14">
        <f>E2+ TIME(0,D2,0)</f>
        <v>0.375</v>
      </c>
      <c r="G2" s="66"/>
      <c r="H2"/>
      <c r="I2"/>
      <c r="J2"/>
      <c r="K2"/>
      <c r="L2"/>
      <c r="M2"/>
      <c r="N2"/>
      <c r="O2"/>
      <c r="P2"/>
      <c r="Q2"/>
      <c r="R2"/>
      <c r="S2"/>
      <c r="T2" s="67"/>
      <c r="U2" s="67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</row>
    <row r="3" spans="1:702" s="2" customFormat="1" ht="103" customHeight="1">
      <c r="A3" s="96" t="s">
        <v>58</v>
      </c>
      <c r="B3" s="97"/>
      <c r="C3" s="97"/>
      <c r="D3" s="97"/>
      <c r="E3" s="97"/>
      <c r="F3" s="97"/>
      <c r="G3" s="98"/>
      <c r="H3"/>
      <c r="I3"/>
      <c r="J3"/>
      <c r="K3"/>
      <c r="L3"/>
      <c r="M3"/>
      <c r="N3"/>
      <c r="O3"/>
      <c r="P3"/>
      <c r="Q3"/>
      <c r="R3"/>
      <c r="S3"/>
      <c r="T3" s="67"/>
      <c r="U3" s="67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  <c r="IW3" s="70"/>
      <c r="IX3" s="70"/>
      <c r="IY3" s="70"/>
      <c r="IZ3" s="70"/>
      <c r="JA3" s="70"/>
      <c r="JB3" s="70"/>
      <c r="JC3" s="70"/>
      <c r="JD3" s="70"/>
      <c r="JE3" s="70"/>
      <c r="JF3" s="70"/>
      <c r="JG3" s="70"/>
      <c r="JH3" s="70"/>
      <c r="JI3" s="70"/>
      <c r="JJ3" s="70"/>
      <c r="JK3" s="70"/>
      <c r="JL3" s="70"/>
      <c r="JM3" s="70"/>
      <c r="JN3" s="70"/>
      <c r="JO3" s="70"/>
      <c r="JP3" s="70"/>
      <c r="JQ3" s="70"/>
      <c r="JR3" s="70"/>
      <c r="JS3" s="70"/>
      <c r="JT3" s="70"/>
      <c r="JU3" s="70"/>
      <c r="JV3" s="70"/>
      <c r="JW3" s="70"/>
      <c r="JX3" s="70"/>
      <c r="JY3" s="70"/>
      <c r="JZ3" s="70"/>
      <c r="KA3" s="70"/>
      <c r="KB3" s="70"/>
      <c r="KC3" s="70"/>
      <c r="KD3" s="70"/>
      <c r="KE3" s="70"/>
      <c r="KF3" s="70"/>
      <c r="KG3" s="70"/>
      <c r="KH3" s="70"/>
      <c r="KI3" s="70"/>
      <c r="KJ3" s="70"/>
      <c r="KK3" s="70"/>
      <c r="KL3" s="70"/>
      <c r="KM3" s="70"/>
      <c r="KN3" s="70"/>
      <c r="KO3" s="70"/>
      <c r="KP3" s="70"/>
      <c r="KQ3" s="70"/>
      <c r="KR3" s="70"/>
      <c r="KS3" s="70"/>
      <c r="KT3" s="70"/>
      <c r="KU3" s="70"/>
      <c r="KV3" s="70"/>
      <c r="KW3" s="70"/>
      <c r="KX3" s="70"/>
      <c r="KY3" s="70"/>
      <c r="KZ3" s="70"/>
      <c r="LA3" s="70"/>
      <c r="LB3" s="70"/>
      <c r="LC3" s="70"/>
      <c r="LD3" s="70"/>
      <c r="LE3" s="70"/>
      <c r="LF3" s="70"/>
      <c r="LG3" s="70"/>
      <c r="LH3" s="70"/>
      <c r="LI3" s="70"/>
      <c r="LJ3" s="70"/>
      <c r="LK3" s="70"/>
      <c r="LL3" s="70"/>
      <c r="LM3" s="70"/>
      <c r="LN3" s="70"/>
      <c r="LO3" s="70"/>
      <c r="LP3" s="70"/>
      <c r="LQ3" s="70"/>
      <c r="LR3" s="70"/>
      <c r="LS3" s="70"/>
      <c r="LT3" s="70"/>
      <c r="LU3" s="70"/>
      <c r="LV3" s="70"/>
      <c r="LW3" s="70"/>
      <c r="LX3" s="70"/>
      <c r="LY3" s="70"/>
      <c r="LZ3" s="70"/>
      <c r="MA3" s="70"/>
      <c r="MB3" s="70"/>
      <c r="MC3" s="70"/>
      <c r="MD3" s="70"/>
      <c r="ME3" s="70"/>
      <c r="MF3" s="70"/>
      <c r="MG3" s="70"/>
      <c r="MH3" s="70"/>
      <c r="MI3" s="70"/>
      <c r="MJ3" s="70"/>
      <c r="MK3" s="70"/>
      <c r="ML3" s="70"/>
      <c r="MM3" s="70"/>
      <c r="MN3" s="70"/>
      <c r="MO3" s="70"/>
      <c r="MP3" s="70"/>
      <c r="MQ3" s="70"/>
      <c r="MR3" s="70"/>
      <c r="MS3" s="70"/>
      <c r="MT3" s="70"/>
      <c r="MU3" s="70"/>
      <c r="MV3" s="70"/>
      <c r="MW3" s="70"/>
      <c r="MX3" s="70"/>
      <c r="MY3" s="70"/>
      <c r="MZ3" s="70"/>
      <c r="NA3" s="70"/>
      <c r="NB3" s="70"/>
      <c r="NC3" s="70"/>
      <c r="ND3" s="70"/>
      <c r="NE3" s="70"/>
      <c r="NF3" s="70"/>
      <c r="NG3" s="70"/>
      <c r="NH3" s="70"/>
      <c r="NI3" s="70"/>
      <c r="NJ3" s="70"/>
      <c r="NK3" s="70"/>
      <c r="NL3" s="70"/>
      <c r="NM3" s="70"/>
      <c r="NN3" s="70"/>
      <c r="NO3" s="70"/>
      <c r="NP3" s="70"/>
      <c r="NQ3" s="70"/>
      <c r="NR3" s="70"/>
      <c r="NS3" s="70"/>
      <c r="NT3" s="70"/>
      <c r="NU3" s="70"/>
      <c r="NV3" s="70"/>
      <c r="NW3" s="70"/>
      <c r="NX3" s="70"/>
      <c r="NY3" s="70"/>
      <c r="NZ3" s="70"/>
      <c r="OA3" s="70"/>
      <c r="OB3" s="70"/>
      <c r="OC3" s="70"/>
      <c r="OD3" s="70"/>
      <c r="OE3" s="70"/>
      <c r="OF3" s="70"/>
      <c r="OG3" s="70"/>
      <c r="OH3" s="70"/>
      <c r="OI3" s="70"/>
      <c r="OJ3" s="70"/>
      <c r="OK3" s="70"/>
      <c r="OL3" s="70"/>
      <c r="OM3" s="70"/>
      <c r="ON3" s="70"/>
      <c r="OO3" s="70"/>
      <c r="OP3" s="70"/>
      <c r="OQ3" s="70"/>
      <c r="OR3" s="70"/>
      <c r="OS3" s="70"/>
      <c r="OT3" s="70"/>
      <c r="OU3" s="70"/>
      <c r="OV3" s="70"/>
      <c r="OW3" s="70"/>
      <c r="OX3" s="70"/>
      <c r="OY3" s="70"/>
      <c r="OZ3" s="70"/>
      <c r="PA3" s="70"/>
      <c r="PB3" s="70"/>
      <c r="PC3" s="70"/>
      <c r="PD3" s="70"/>
      <c r="PE3" s="70"/>
      <c r="PF3" s="70"/>
      <c r="PG3" s="70"/>
      <c r="PH3" s="70"/>
      <c r="PI3" s="70"/>
      <c r="PJ3" s="70"/>
      <c r="PK3" s="70"/>
      <c r="PL3" s="70"/>
      <c r="PM3" s="70"/>
      <c r="PN3" s="70"/>
      <c r="PO3" s="70"/>
      <c r="PP3" s="70"/>
      <c r="PQ3" s="70"/>
      <c r="PR3" s="70"/>
      <c r="PS3" s="70"/>
      <c r="PT3" s="70"/>
      <c r="PU3" s="70"/>
      <c r="PV3" s="70"/>
      <c r="PW3" s="70"/>
      <c r="PX3" s="70"/>
      <c r="PY3" s="70"/>
      <c r="PZ3" s="70"/>
      <c r="QA3" s="70"/>
      <c r="QB3" s="70"/>
      <c r="QC3" s="70"/>
      <c r="QD3" s="70"/>
      <c r="QE3" s="70"/>
      <c r="QF3" s="70"/>
      <c r="QG3" s="70"/>
      <c r="QH3" s="70"/>
      <c r="QI3" s="70"/>
      <c r="QJ3" s="70"/>
      <c r="QK3" s="70"/>
      <c r="QL3" s="70"/>
      <c r="QM3" s="70"/>
      <c r="QN3" s="70"/>
      <c r="QO3" s="70"/>
      <c r="QP3" s="70"/>
      <c r="QQ3" s="70"/>
      <c r="QR3" s="70"/>
      <c r="QS3" s="70"/>
      <c r="QT3" s="70"/>
      <c r="QU3" s="70"/>
      <c r="QV3" s="70"/>
      <c r="QW3" s="70"/>
      <c r="QX3" s="70"/>
      <c r="QY3" s="70"/>
      <c r="QZ3" s="70"/>
      <c r="RA3" s="70"/>
      <c r="RB3" s="70"/>
      <c r="RC3" s="70"/>
      <c r="RD3" s="70"/>
      <c r="RE3" s="70"/>
      <c r="RF3" s="70"/>
      <c r="RG3" s="70"/>
      <c r="RH3" s="70"/>
      <c r="RI3" s="70"/>
      <c r="RJ3" s="70"/>
      <c r="RK3" s="70"/>
      <c r="RL3" s="70"/>
      <c r="RM3" s="70"/>
      <c r="RN3" s="70"/>
      <c r="RO3" s="70"/>
      <c r="RP3" s="70"/>
      <c r="RQ3" s="70"/>
      <c r="RR3" s="70"/>
      <c r="RS3" s="70"/>
      <c r="RT3" s="70"/>
      <c r="RU3" s="70"/>
      <c r="RV3" s="70"/>
      <c r="RW3" s="70"/>
      <c r="RX3" s="70"/>
      <c r="RY3" s="70"/>
      <c r="RZ3" s="70"/>
      <c r="SA3" s="70"/>
      <c r="SB3" s="70"/>
      <c r="SC3" s="70"/>
      <c r="SD3" s="70"/>
      <c r="SE3" s="70"/>
      <c r="SF3" s="70"/>
      <c r="SG3" s="70"/>
      <c r="SH3" s="70"/>
      <c r="SI3" s="70"/>
      <c r="SJ3" s="70"/>
      <c r="SK3" s="70"/>
      <c r="SL3" s="70"/>
      <c r="SM3" s="70"/>
      <c r="SN3" s="70"/>
      <c r="SO3" s="70"/>
      <c r="SP3" s="70"/>
      <c r="SQ3" s="70"/>
      <c r="SR3" s="70"/>
      <c r="SS3" s="70"/>
      <c r="ST3" s="70"/>
      <c r="SU3" s="70"/>
      <c r="SV3" s="70"/>
      <c r="SW3" s="70"/>
      <c r="SX3" s="70"/>
      <c r="SY3" s="70"/>
      <c r="SZ3" s="70"/>
      <c r="TA3" s="70"/>
      <c r="TB3" s="70"/>
      <c r="TC3" s="70"/>
      <c r="TD3" s="70"/>
      <c r="TE3" s="70"/>
      <c r="TF3" s="70"/>
      <c r="TG3" s="70"/>
      <c r="TH3" s="70"/>
      <c r="TI3" s="70"/>
      <c r="TJ3" s="70"/>
      <c r="TK3" s="70"/>
      <c r="TL3" s="70"/>
      <c r="TM3" s="70"/>
      <c r="TN3" s="70"/>
      <c r="TO3" s="70"/>
      <c r="TP3" s="70"/>
      <c r="TQ3" s="70"/>
      <c r="TR3" s="70"/>
      <c r="TS3" s="70"/>
      <c r="TT3" s="70"/>
      <c r="TU3" s="70"/>
      <c r="TV3" s="70"/>
      <c r="TW3" s="70"/>
      <c r="TX3" s="70"/>
      <c r="TY3" s="70"/>
      <c r="TZ3" s="70"/>
      <c r="UA3" s="70"/>
      <c r="UB3" s="70"/>
      <c r="UC3" s="70"/>
      <c r="UD3" s="70"/>
      <c r="UE3" s="70"/>
      <c r="UF3" s="70"/>
      <c r="UG3" s="70"/>
      <c r="UH3" s="70"/>
      <c r="UI3" s="70"/>
      <c r="UJ3" s="70"/>
      <c r="UK3" s="70"/>
      <c r="UL3" s="70"/>
      <c r="UM3" s="70"/>
      <c r="UN3" s="70"/>
      <c r="UO3" s="70"/>
      <c r="UP3" s="70"/>
      <c r="UQ3" s="70"/>
      <c r="UR3" s="70"/>
      <c r="US3" s="70"/>
      <c r="UT3" s="70"/>
      <c r="UU3" s="70"/>
      <c r="UV3" s="70"/>
      <c r="UW3" s="70"/>
      <c r="UX3" s="70"/>
      <c r="UY3" s="70"/>
      <c r="UZ3" s="70"/>
      <c r="VA3" s="70"/>
      <c r="VB3" s="70"/>
      <c r="VC3" s="70"/>
      <c r="VD3" s="70"/>
      <c r="VE3" s="70"/>
      <c r="VF3" s="70"/>
      <c r="VG3" s="70"/>
      <c r="VH3" s="70"/>
      <c r="VI3" s="70"/>
      <c r="VJ3" s="70"/>
      <c r="VK3" s="70"/>
      <c r="VL3" s="70"/>
      <c r="VM3" s="70"/>
      <c r="VN3" s="70"/>
      <c r="VO3" s="70"/>
      <c r="VP3" s="70"/>
      <c r="VQ3" s="70"/>
      <c r="VR3" s="70"/>
      <c r="VS3" s="70"/>
      <c r="VT3" s="70"/>
      <c r="VU3" s="70"/>
      <c r="VV3" s="70"/>
      <c r="VW3" s="70"/>
      <c r="VX3" s="70"/>
      <c r="VY3" s="70"/>
      <c r="VZ3" s="70"/>
      <c r="WA3" s="70"/>
      <c r="WB3" s="70"/>
      <c r="WC3" s="70"/>
      <c r="WD3" s="70"/>
      <c r="WE3" s="70"/>
      <c r="WF3" s="70"/>
      <c r="WG3" s="70"/>
      <c r="WH3" s="70"/>
      <c r="WI3" s="70"/>
      <c r="WJ3" s="70"/>
      <c r="WK3" s="70"/>
      <c r="WL3" s="70"/>
      <c r="WM3" s="70"/>
      <c r="WN3" s="70"/>
      <c r="WO3" s="70"/>
      <c r="WP3" s="70"/>
      <c r="WQ3" s="70"/>
      <c r="WR3" s="70"/>
      <c r="WS3" s="70"/>
      <c r="WT3" s="70"/>
      <c r="WU3" s="70"/>
      <c r="WV3" s="70"/>
      <c r="WW3" s="70"/>
      <c r="WX3" s="70"/>
      <c r="WY3" s="70"/>
      <c r="WZ3" s="70"/>
      <c r="XA3" s="70"/>
      <c r="XB3" s="70"/>
      <c r="XC3" s="70"/>
      <c r="XD3" s="70"/>
      <c r="XE3" s="70"/>
      <c r="XF3" s="70"/>
      <c r="XG3" s="70"/>
      <c r="XH3" s="70"/>
      <c r="XI3" s="70"/>
      <c r="XJ3" s="70"/>
      <c r="XK3" s="70"/>
      <c r="XL3" s="70"/>
      <c r="XM3" s="70"/>
      <c r="XN3" s="70"/>
      <c r="XO3" s="70"/>
      <c r="XP3" s="70"/>
      <c r="XQ3" s="70"/>
      <c r="XR3" s="70"/>
      <c r="XS3" s="70"/>
      <c r="XT3" s="70"/>
      <c r="XU3" s="70"/>
      <c r="XV3" s="70"/>
      <c r="XW3" s="70"/>
      <c r="XX3" s="70"/>
      <c r="XY3" s="70"/>
      <c r="XZ3" s="70"/>
      <c r="YA3" s="70"/>
      <c r="YB3" s="70"/>
      <c r="YC3" s="70"/>
      <c r="YD3" s="70"/>
      <c r="YE3" s="70"/>
      <c r="YF3" s="70"/>
      <c r="YG3" s="70"/>
      <c r="YH3" s="70"/>
      <c r="YI3" s="70"/>
      <c r="YJ3" s="70"/>
      <c r="YK3" s="70"/>
      <c r="YL3" s="70"/>
      <c r="YM3" s="70"/>
      <c r="YN3" s="70"/>
      <c r="YO3" s="70"/>
      <c r="YP3" s="70"/>
      <c r="YQ3" s="70"/>
      <c r="YR3" s="70"/>
      <c r="YS3" s="70"/>
      <c r="YT3" s="70"/>
      <c r="YU3" s="70"/>
      <c r="YV3" s="70"/>
      <c r="YW3" s="70"/>
      <c r="YX3" s="70"/>
      <c r="YY3" s="70"/>
      <c r="YZ3" s="70"/>
      <c r="ZA3" s="70"/>
      <c r="ZB3" s="70"/>
      <c r="ZC3" s="70"/>
      <c r="ZD3" s="70"/>
      <c r="ZE3" s="70"/>
      <c r="ZF3" s="70"/>
      <c r="ZG3" s="70"/>
      <c r="ZH3" s="70"/>
      <c r="ZI3" s="70"/>
      <c r="ZJ3" s="70"/>
      <c r="ZK3" s="70"/>
      <c r="ZL3" s="70"/>
      <c r="ZM3" s="70"/>
      <c r="ZN3" s="70"/>
      <c r="ZO3" s="70"/>
      <c r="ZP3" s="70"/>
      <c r="ZQ3" s="70"/>
      <c r="ZR3" s="70"/>
      <c r="ZS3" s="70"/>
      <c r="ZT3" s="70"/>
      <c r="ZU3" s="70"/>
      <c r="ZV3" s="70"/>
      <c r="ZW3" s="70"/>
      <c r="ZX3" s="70"/>
      <c r="ZY3" s="70"/>
      <c r="ZZ3" s="70"/>
    </row>
    <row r="4" spans="1:702" s="2" customFormat="1">
      <c r="A4" s="28" t="s">
        <v>29</v>
      </c>
      <c r="B4" s="29"/>
      <c r="C4" s="30"/>
      <c r="D4" s="30" t="s">
        <v>67</v>
      </c>
      <c r="E4" s="31"/>
      <c r="F4" s="31"/>
      <c r="G4" s="33"/>
      <c r="H4"/>
      <c r="I4"/>
      <c r="J4"/>
      <c r="K4"/>
      <c r="L4"/>
      <c r="M4"/>
      <c r="N4"/>
      <c r="O4"/>
      <c r="P4"/>
      <c r="Q4"/>
      <c r="R4"/>
      <c r="S4"/>
      <c r="T4" s="67"/>
      <c r="U4" s="67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</row>
    <row r="5" spans="1:702" s="3" customFormat="1">
      <c r="A5" s="23" t="s">
        <v>4</v>
      </c>
      <c r="B5" s="24" t="s">
        <v>0</v>
      </c>
      <c r="C5" s="24" t="s">
        <v>5</v>
      </c>
      <c r="D5" s="25" t="s">
        <v>3</v>
      </c>
      <c r="E5" s="26" t="s">
        <v>1</v>
      </c>
      <c r="F5" s="25" t="s">
        <v>2</v>
      </c>
      <c r="G5" s="27" t="s">
        <v>12</v>
      </c>
      <c r="H5"/>
      <c r="I5"/>
      <c r="J5"/>
      <c r="K5"/>
      <c r="L5"/>
      <c r="M5"/>
      <c r="N5"/>
      <c r="O5"/>
      <c r="P5"/>
      <c r="Q5"/>
      <c r="R5"/>
      <c r="S5"/>
      <c r="T5" s="67"/>
      <c r="U5" s="67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70"/>
      <c r="KV5" s="70"/>
      <c r="KW5" s="70"/>
      <c r="KX5" s="70"/>
      <c r="KY5" s="70"/>
      <c r="KZ5" s="70"/>
      <c r="LA5" s="70"/>
      <c r="LB5" s="70"/>
      <c r="LC5" s="70"/>
      <c r="LD5" s="70"/>
      <c r="LE5" s="70"/>
      <c r="LF5" s="70"/>
      <c r="LG5" s="70"/>
      <c r="LH5" s="70"/>
      <c r="LI5" s="70"/>
      <c r="LJ5" s="70"/>
      <c r="LK5" s="70"/>
      <c r="LL5" s="70"/>
      <c r="LM5" s="70"/>
      <c r="LN5" s="70"/>
      <c r="LO5" s="70"/>
      <c r="LP5" s="70"/>
      <c r="LQ5" s="70"/>
      <c r="LR5" s="70"/>
      <c r="LS5" s="70"/>
      <c r="LT5" s="70"/>
      <c r="LU5" s="70"/>
      <c r="LV5" s="70"/>
      <c r="LW5" s="70"/>
      <c r="LX5" s="70"/>
      <c r="LY5" s="70"/>
      <c r="LZ5" s="70"/>
      <c r="MA5" s="70"/>
      <c r="MB5" s="70"/>
      <c r="MC5" s="70"/>
      <c r="MD5" s="70"/>
      <c r="ME5" s="70"/>
      <c r="MF5" s="70"/>
      <c r="MG5" s="70"/>
      <c r="MH5" s="70"/>
      <c r="MI5" s="70"/>
      <c r="MJ5" s="70"/>
      <c r="MK5" s="70"/>
      <c r="ML5" s="70"/>
      <c r="MM5" s="70"/>
      <c r="MN5" s="70"/>
      <c r="MO5" s="70"/>
      <c r="MP5" s="70"/>
      <c r="MQ5" s="70"/>
      <c r="MR5" s="70"/>
      <c r="MS5" s="70"/>
      <c r="MT5" s="70"/>
      <c r="MU5" s="70"/>
      <c r="MV5" s="70"/>
      <c r="MW5" s="70"/>
      <c r="MX5" s="70"/>
      <c r="MY5" s="70"/>
      <c r="MZ5" s="70"/>
      <c r="NA5" s="70"/>
      <c r="NB5" s="70"/>
      <c r="NC5" s="70"/>
      <c r="ND5" s="70"/>
      <c r="NE5" s="70"/>
      <c r="NF5" s="70"/>
      <c r="NG5" s="70"/>
      <c r="NH5" s="70"/>
      <c r="NI5" s="70"/>
      <c r="NJ5" s="70"/>
      <c r="NK5" s="70"/>
      <c r="NL5" s="70"/>
      <c r="NM5" s="70"/>
      <c r="NN5" s="70"/>
      <c r="NO5" s="70"/>
      <c r="NP5" s="70"/>
      <c r="NQ5" s="70"/>
      <c r="NR5" s="70"/>
      <c r="NS5" s="70"/>
      <c r="NT5" s="70"/>
      <c r="NU5" s="70"/>
      <c r="NV5" s="70"/>
      <c r="NW5" s="70"/>
      <c r="NX5" s="70"/>
      <c r="NY5" s="70"/>
      <c r="NZ5" s="70"/>
      <c r="OA5" s="70"/>
      <c r="OB5" s="70"/>
      <c r="OC5" s="70"/>
      <c r="OD5" s="70"/>
      <c r="OE5" s="70"/>
      <c r="OF5" s="70"/>
      <c r="OG5" s="70"/>
      <c r="OH5" s="70"/>
      <c r="OI5" s="70"/>
      <c r="OJ5" s="70"/>
      <c r="OK5" s="70"/>
      <c r="OL5" s="70"/>
      <c r="OM5" s="70"/>
      <c r="ON5" s="70"/>
      <c r="OO5" s="70"/>
      <c r="OP5" s="70"/>
      <c r="OQ5" s="70"/>
      <c r="OR5" s="70"/>
      <c r="OS5" s="70"/>
      <c r="OT5" s="70"/>
      <c r="OU5" s="70"/>
      <c r="OV5" s="70"/>
      <c r="OW5" s="70"/>
      <c r="OX5" s="70"/>
      <c r="OY5" s="70"/>
      <c r="OZ5" s="70"/>
      <c r="PA5" s="70"/>
      <c r="PB5" s="70"/>
      <c r="PC5" s="70"/>
      <c r="PD5" s="70"/>
      <c r="PE5" s="70"/>
      <c r="PF5" s="70"/>
      <c r="PG5" s="70"/>
      <c r="PH5" s="70"/>
      <c r="PI5" s="70"/>
      <c r="PJ5" s="70"/>
      <c r="PK5" s="70"/>
      <c r="PL5" s="70"/>
      <c r="PM5" s="70"/>
      <c r="PN5" s="70"/>
      <c r="PO5" s="70"/>
      <c r="PP5" s="70"/>
      <c r="PQ5" s="70"/>
      <c r="PR5" s="70"/>
      <c r="PS5" s="70"/>
      <c r="PT5" s="70"/>
      <c r="PU5" s="70"/>
      <c r="PV5" s="70"/>
      <c r="PW5" s="70"/>
      <c r="PX5" s="70"/>
      <c r="PY5" s="70"/>
      <c r="PZ5" s="70"/>
      <c r="QA5" s="70"/>
      <c r="QB5" s="70"/>
      <c r="QC5" s="70"/>
      <c r="QD5" s="70"/>
      <c r="QE5" s="70"/>
      <c r="QF5" s="70"/>
      <c r="QG5" s="70"/>
      <c r="QH5" s="70"/>
      <c r="QI5" s="70"/>
      <c r="QJ5" s="70"/>
      <c r="QK5" s="70"/>
      <c r="QL5" s="70"/>
      <c r="QM5" s="70"/>
      <c r="QN5" s="70"/>
      <c r="QO5" s="70"/>
      <c r="QP5" s="70"/>
      <c r="QQ5" s="70"/>
      <c r="QR5" s="70"/>
      <c r="QS5" s="70"/>
      <c r="QT5" s="70"/>
      <c r="QU5" s="70"/>
      <c r="QV5" s="70"/>
      <c r="QW5" s="70"/>
      <c r="QX5" s="70"/>
      <c r="QY5" s="70"/>
      <c r="QZ5" s="70"/>
      <c r="RA5" s="70"/>
      <c r="RB5" s="70"/>
      <c r="RC5" s="70"/>
      <c r="RD5" s="70"/>
      <c r="RE5" s="70"/>
      <c r="RF5" s="70"/>
      <c r="RG5" s="70"/>
      <c r="RH5" s="70"/>
      <c r="RI5" s="70"/>
      <c r="RJ5" s="70"/>
      <c r="RK5" s="70"/>
      <c r="RL5" s="70"/>
      <c r="RM5" s="70"/>
      <c r="RN5" s="70"/>
      <c r="RO5" s="70"/>
      <c r="RP5" s="70"/>
      <c r="RQ5" s="70"/>
      <c r="RR5" s="70"/>
      <c r="RS5" s="70"/>
      <c r="RT5" s="70"/>
      <c r="RU5" s="70"/>
      <c r="RV5" s="70"/>
      <c r="RW5" s="70"/>
      <c r="RX5" s="70"/>
      <c r="RY5" s="70"/>
      <c r="RZ5" s="70"/>
      <c r="SA5" s="70"/>
      <c r="SB5" s="70"/>
      <c r="SC5" s="70"/>
      <c r="SD5" s="70"/>
      <c r="SE5" s="70"/>
      <c r="SF5" s="70"/>
      <c r="SG5" s="70"/>
      <c r="SH5" s="70"/>
      <c r="SI5" s="70"/>
      <c r="SJ5" s="70"/>
      <c r="SK5" s="70"/>
      <c r="SL5" s="70"/>
      <c r="SM5" s="70"/>
      <c r="SN5" s="70"/>
      <c r="SO5" s="70"/>
      <c r="SP5" s="70"/>
      <c r="SQ5" s="70"/>
      <c r="SR5" s="70"/>
      <c r="SS5" s="70"/>
      <c r="ST5" s="70"/>
      <c r="SU5" s="70"/>
      <c r="SV5" s="70"/>
      <c r="SW5" s="70"/>
      <c r="SX5" s="70"/>
      <c r="SY5" s="70"/>
      <c r="SZ5" s="70"/>
      <c r="TA5" s="70"/>
      <c r="TB5" s="70"/>
      <c r="TC5" s="70"/>
      <c r="TD5" s="70"/>
      <c r="TE5" s="70"/>
      <c r="TF5" s="70"/>
      <c r="TG5" s="70"/>
      <c r="TH5" s="70"/>
      <c r="TI5" s="70"/>
      <c r="TJ5" s="70"/>
      <c r="TK5" s="70"/>
      <c r="TL5" s="70"/>
      <c r="TM5" s="70"/>
      <c r="TN5" s="70"/>
      <c r="TO5" s="70"/>
      <c r="TP5" s="70"/>
      <c r="TQ5" s="70"/>
      <c r="TR5" s="70"/>
      <c r="TS5" s="70"/>
      <c r="TT5" s="70"/>
      <c r="TU5" s="70"/>
      <c r="TV5" s="70"/>
      <c r="TW5" s="70"/>
      <c r="TX5" s="70"/>
      <c r="TY5" s="70"/>
      <c r="TZ5" s="70"/>
      <c r="UA5" s="70"/>
      <c r="UB5" s="70"/>
      <c r="UC5" s="70"/>
      <c r="UD5" s="70"/>
      <c r="UE5" s="70"/>
      <c r="UF5" s="70"/>
      <c r="UG5" s="70"/>
      <c r="UH5" s="70"/>
      <c r="UI5" s="70"/>
      <c r="UJ5" s="70"/>
      <c r="UK5" s="70"/>
      <c r="UL5" s="70"/>
      <c r="UM5" s="70"/>
      <c r="UN5" s="70"/>
      <c r="UO5" s="70"/>
      <c r="UP5" s="70"/>
      <c r="UQ5" s="70"/>
      <c r="UR5" s="70"/>
      <c r="US5" s="70"/>
      <c r="UT5" s="70"/>
      <c r="UU5" s="70"/>
      <c r="UV5" s="70"/>
      <c r="UW5" s="70"/>
      <c r="UX5" s="70"/>
      <c r="UY5" s="70"/>
      <c r="UZ5" s="70"/>
      <c r="VA5" s="70"/>
      <c r="VB5" s="70"/>
      <c r="VC5" s="70"/>
      <c r="VD5" s="70"/>
      <c r="VE5" s="70"/>
      <c r="VF5" s="70"/>
      <c r="VG5" s="70"/>
      <c r="VH5" s="70"/>
      <c r="VI5" s="70"/>
      <c r="VJ5" s="70"/>
      <c r="VK5" s="70"/>
      <c r="VL5" s="70"/>
      <c r="VM5" s="70"/>
      <c r="VN5" s="70"/>
      <c r="VO5" s="70"/>
      <c r="VP5" s="70"/>
      <c r="VQ5" s="70"/>
      <c r="VR5" s="70"/>
      <c r="VS5" s="70"/>
      <c r="VT5" s="70"/>
      <c r="VU5" s="70"/>
      <c r="VV5" s="70"/>
      <c r="VW5" s="70"/>
      <c r="VX5" s="70"/>
      <c r="VY5" s="70"/>
      <c r="VZ5" s="70"/>
      <c r="WA5" s="70"/>
      <c r="WB5" s="70"/>
      <c r="WC5" s="70"/>
      <c r="WD5" s="70"/>
      <c r="WE5" s="70"/>
      <c r="WF5" s="70"/>
      <c r="WG5" s="70"/>
      <c r="WH5" s="70"/>
      <c r="WI5" s="70"/>
      <c r="WJ5" s="70"/>
      <c r="WK5" s="70"/>
      <c r="WL5" s="70"/>
      <c r="WM5" s="70"/>
      <c r="WN5" s="70"/>
      <c r="WO5" s="70"/>
      <c r="WP5" s="70"/>
      <c r="WQ5" s="70"/>
      <c r="WR5" s="70"/>
      <c r="WS5" s="70"/>
      <c r="WT5" s="70"/>
      <c r="WU5" s="70"/>
      <c r="WV5" s="70"/>
      <c r="WW5" s="70"/>
      <c r="WX5" s="70"/>
      <c r="WY5" s="70"/>
      <c r="WZ5" s="70"/>
      <c r="XA5" s="70"/>
      <c r="XB5" s="70"/>
      <c r="XC5" s="70"/>
      <c r="XD5" s="70"/>
      <c r="XE5" s="70"/>
      <c r="XF5" s="70"/>
      <c r="XG5" s="70"/>
      <c r="XH5" s="70"/>
      <c r="XI5" s="70"/>
      <c r="XJ5" s="70"/>
      <c r="XK5" s="70"/>
      <c r="XL5" s="70"/>
      <c r="XM5" s="70"/>
      <c r="XN5" s="70"/>
      <c r="XO5" s="70"/>
      <c r="XP5" s="70"/>
      <c r="XQ5" s="70"/>
      <c r="XR5" s="70"/>
      <c r="XS5" s="70"/>
      <c r="XT5" s="70"/>
      <c r="XU5" s="70"/>
      <c r="XV5" s="70"/>
      <c r="XW5" s="70"/>
      <c r="XX5" s="70"/>
      <c r="XY5" s="70"/>
      <c r="XZ5" s="70"/>
      <c r="YA5" s="70"/>
      <c r="YB5" s="70"/>
      <c r="YC5" s="70"/>
      <c r="YD5" s="70"/>
      <c r="YE5" s="70"/>
      <c r="YF5" s="70"/>
      <c r="YG5" s="70"/>
      <c r="YH5" s="70"/>
      <c r="YI5" s="70"/>
      <c r="YJ5" s="70"/>
      <c r="YK5" s="70"/>
      <c r="YL5" s="70"/>
      <c r="YM5" s="70"/>
      <c r="YN5" s="70"/>
      <c r="YO5" s="70"/>
      <c r="YP5" s="70"/>
      <c r="YQ5" s="70"/>
      <c r="YR5" s="70"/>
      <c r="YS5" s="70"/>
      <c r="YT5" s="70"/>
      <c r="YU5" s="70"/>
      <c r="YV5" s="70"/>
      <c r="YW5" s="70"/>
      <c r="YX5" s="70"/>
      <c r="YY5" s="70"/>
      <c r="YZ5" s="70"/>
      <c r="ZA5" s="70"/>
      <c r="ZB5" s="70"/>
      <c r="ZC5" s="70"/>
      <c r="ZD5" s="70"/>
      <c r="ZE5" s="70"/>
      <c r="ZF5" s="70"/>
      <c r="ZG5" s="70"/>
      <c r="ZH5" s="70"/>
      <c r="ZI5" s="70"/>
      <c r="ZJ5" s="70"/>
      <c r="ZK5" s="70"/>
      <c r="ZL5" s="70"/>
      <c r="ZM5" s="70"/>
      <c r="ZN5" s="70"/>
      <c r="ZO5" s="70"/>
      <c r="ZP5" s="70"/>
      <c r="ZQ5" s="70"/>
      <c r="ZR5" s="70"/>
      <c r="ZS5" s="70"/>
      <c r="ZT5" s="70"/>
      <c r="ZU5" s="70"/>
      <c r="ZV5" s="70"/>
      <c r="ZW5" s="70"/>
      <c r="ZX5" s="70"/>
      <c r="ZY5" s="70"/>
      <c r="ZZ5" s="70"/>
    </row>
    <row r="6" spans="1:702">
      <c r="A6" s="34">
        <v>1</v>
      </c>
      <c r="B6" s="4" t="s">
        <v>109</v>
      </c>
      <c r="C6" s="4" t="s">
        <v>108</v>
      </c>
      <c r="D6" s="7">
        <v>5</v>
      </c>
      <c r="E6" s="8">
        <v>0.375</v>
      </c>
      <c r="F6" s="8">
        <f t="shared" ref="F6:F13" si="0">E6+ TIME(0,D6,0)</f>
        <v>0.37847222222222221</v>
      </c>
      <c r="G6" s="71"/>
    </row>
    <row r="7" spans="1:702">
      <c r="A7" s="34">
        <f>A6+1</f>
        <v>2</v>
      </c>
      <c r="B7" s="4" t="s">
        <v>88</v>
      </c>
      <c r="C7" s="4" t="s">
        <v>106</v>
      </c>
      <c r="D7" s="7">
        <v>10</v>
      </c>
      <c r="E7" s="8">
        <f t="shared" ref="E7:E13" si="1">F6</f>
        <v>0.37847222222222221</v>
      </c>
      <c r="F7" s="8">
        <f t="shared" si="0"/>
        <v>0.38541666666666663</v>
      </c>
      <c r="G7" s="71"/>
    </row>
    <row r="8" spans="1:702">
      <c r="A8" s="34">
        <f>A7+1</f>
        <v>3</v>
      </c>
      <c r="B8" s="4" t="s">
        <v>76</v>
      </c>
      <c r="C8" s="20" t="s">
        <v>107</v>
      </c>
      <c r="D8" s="7">
        <v>30</v>
      </c>
      <c r="E8" s="8">
        <f t="shared" si="1"/>
        <v>0.38541666666666663</v>
      </c>
      <c r="F8" s="8">
        <f t="shared" si="0"/>
        <v>0.40624999999999994</v>
      </c>
      <c r="G8" s="71"/>
    </row>
    <row r="9" spans="1:702" ht="32">
      <c r="A9" s="34">
        <f>A8+1</f>
        <v>4</v>
      </c>
      <c r="B9" s="4" t="s">
        <v>105</v>
      </c>
      <c r="C9" s="4" t="s">
        <v>31</v>
      </c>
      <c r="D9" s="7">
        <v>30</v>
      </c>
      <c r="E9" s="8">
        <f t="shared" si="1"/>
        <v>0.40624999999999994</v>
      </c>
      <c r="F9" s="8">
        <f t="shared" si="0"/>
        <v>0.42708333333333326</v>
      </c>
      <c r="G9" s="39"/>
    </row>
    <row r="10" spans="1:702">
      <c r="A10" s="34">
        <f>A9+1</f>
        <v>5</v>
      </c>
      <c r="B10" s="4" t="s">
        <v>33</v>
      </c>
      <c r="C10" s="4" t="s">
        <v>10</v>
      </c>
      <c r="D10" s="7">
        <v>15</v>
      </c>
      <c r="E10" s="8">
        <f t="shared" si="1"/>
        <v>0.42708333333333326</v>
      </c>
      <c r="F10" s="8">
        <f t="shared" si="0"/>
        <v>0.43749999999999994</v>
      </c>
      <c r="G10" s="39"/>
    </row>
    <row r="11" spans="1:702" s="15" customFormat="1">
      <c r="A11" s="34"/>
      <c r="B11" s="12" t="s">
        <v>7</v>
      </c>
      <c r="C11" s="12"/>
      <c r="D11" s="13">
        <v>20</v>
      </c>
      <c r="E11" s="14">
        <f t="shared" si="1"/>
        <v>0.43749999999999994</v>
      </c>
      <c r="F11" s="14">
        <f t="shared" si="0"/>
        <v>0.45138888888888884</v>
      </c>
      <c r="G11" s="41"/>
      <c r="H11"/>
      <c r="I11"/>
      <c r="J11"/>
      <c r="K11"/>
      <c r="L11"/>
      <c r="M11"/>
      <c r="N11"/>
      <c r="O11"/>
      <c r="P11"/>
      <c r="Q11"/>
      <c r="R11"/>
      <c r="S11"/>
      <c r="T11" s="67"/>
      <c r="U11" s="67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  <c r="IV11" s="69"/>
      <c r="IW11" s="69"/>
      <c r="IX11" s="69"/>
      <c r="IY11" s="69"/>
      <c r="IZ11" s="69"/>
      <c r="JA11" s="69"/>
      <c r="JB11" s="69"/>
      <c r="JC11" s="69"/>
      <c r="JD11" s="69"/>
      <c r="JE11" s="69"/>
      <c r="JF11" s="69"/>
      <c r="JG11" s="69"/>
      <c r="JH11" s="69"/>
      <c r="JI11" s="69"/>
      <c r="JJ11" s="69"/>
      <c r="JK11" s="69"/>
      <c r="JL11" s="69"/>
      <c r="JM11" s="69"/>
      <c r="JN11" s="69"/>
      <c r="JO11" s="69"/>
      <c r="JP11" s="69"/>
      <c r="JQ11" s="69"/>
      <c r="JR11" s="69"/>
      <c r="JS11" s="69"/>
      <c r="JT11" s="69"/>
      <c r="JU11" s="69"/>
      <c r="JV11" s="69"/>
      <c r="JW11" s="69"/>
      <c r="JX11" s="69"/>
      <c r="JY11" s="69"/>
      <c r="JZ11" s="69"/>
      <c r="KA11" s="69"/>
      <c r="KB11" s="69"/>
      <c r="KC11" s="69"/>
      <c r="KD11" s="69"/>
      <c r="KE11" s="69"/>
      <c r="KF11" s="69"/>
      <c r="KG11" s="69"/>
      <c r="KH11" s="69"/>
      <c r="KI11" s="69"/>
      <c r="KJ11" s="69"/>
      <c r="KK11" s="69"/>
      <c r="KL11" s="69"/>
      <c r="KM11" s="69"/>
      <c r="KN11" s="69"/>
      <c r="KO11" s="69"/>
      <c r="KP11" s="69"/>
      <c r="KQ11" s="69"/>
      <c r="KR11" s="69"/>
      <c r="KS11" s="69"/>
      <c r="KT11" s="69"/>
      <c r="KU11" s="69"/>
      <c r="KV11" s="69"/>
      <c r="KW11" s="69"/>
      <c r="KX11" s="69"/>
      <c r="KY11" s="69"/>
      <c r="KZ11" s="69"/>
      <c r="LA11" s="69"/>
      <c r="LB11" s="69"/>
      <c r="LC11" s="69"/>
      <c r="LD11" s="69"/>
      <c r="LE11" s="69"/>
      <c r="LF11" s="69"/>
      <c r="LG11" s="69"/>
      <c r="LH11" s="69"/>
      <c r="LI11" s="69"/>
      <c r="LJ11" s="69"/>
      <c r="LK11" s="69"/>
      <c r="LL11" s="69"/>
      <c r="LM11" s="69"/>
      <c r="LN11" s="69"/>
      <c r="LO11" s="69"/>
      <c r="LP11" s="69"/>
      <c r="LQ11" s="69"/>
      <c r="LR11" s="69"/>
      <c r="LS11" s="69"/>
      <c r="LT11" s="69"/>
      <c r="LU11" s="69"/>
      <c r="LV11" s="69"/>
      <c r="LW11" s="69"/>
      <c r="LX11" s="69"/>
      <c r="LY11" s="69"/>
      <c r="LZ11" s="69"/>
      <c r="MA11" s="69"/>
      <c r="MB11" s="69"/>
      <c r="MC11" s="69"/>
      <c r="MD11" s="69"/>
      <c r="ME11" s="69"/>
      <c r="MF11" s="69"/>
      <c r="MG11" s="69"/>
      <c r="MH11" s="69"/>
      <c r="MI11" s="69"/>
      <c r="MJ11" s="69"/>
      <c r="MK11" s="69"/>
      <c r="ML11" s="69"/>
      <c r="MM11" s="69"/>
      <c r="MN11" s="69"/>
      <c r="MO11" s="69"/>
      <c r="MP11" s="69"/>
      <c r="MQ11" s="69"/>
      <c r="MR11" s="69"/>
      <c r="MS11" s="69"/>
      <c r="MT11" s="69"/>
      <c r="MU11" s="69"/>
      <c r="MV11" s="69"/>
      <c r="MW11" s="69"/>
      <c r="MX11" s="69"/>
      <c r="MY11" s="69"/>
      <c r="MZ11" s="69"/>
      <c r="NA11" s="69"/>
      <c r="NB11" s="69"/>
      <c r="NC11" s="69"/>
      <c r="ND11" s="69"/>
      <c r="NE11" s="69"/>
      <c r="NF11" s="69"/>
      <c r="NG11" s="69"/>
      <c r="NH11" s="69"/>
      <c r="NI11" s="69"/>
      <c r="NJ11" s="69"/>
      <c r="NK11" s="69"/>
      <c r="NL11" s="69"/>
      <c r="NM11" s="69"/>
      <c r="NN11" s="69"/>
      <c r="NO11" s="69"/>
      <c r="NP11" s="69"/>
      <c r="NQ11" s="69"/>
      <c r="NR11" s="69"/>
      <c r="NS11" s="69"/>
      <c r="NT11" s="69"/>
      <c r="NU11" s="69"/>
      <c r="NV11" s="69"/>
      <c r="NW11" s="69"/>
      <c r="NX11" s="69"/>
      <c r="NY11" s="69"/>
      <c r="NZ11" s="69"/>
      <c r="OA11" s="69"/>
      <c r="OB11" s="69"/>
      <c r="OC11" s="69"/>
      <c r="OD11" s="69"/>
      <c r="OE11" s="69"/>
      <c r="OF11" s="69"/>
      <c r="OG11" s="69"/>
      <c r="OH11" s="69"/>
      <c r="OI11" s="69"/>
      <c r="OJ11" s="69"/>
      <c r="OK11" s="69"/>
      <c r="OL11" s="69"/>
      <c r="OM11" s="69"/>
      <c r="ON11" s="69"/>
      <c r="OO11" s="69"/>
      <c r="OP11" s="69"/>
      <c r="OQ11" s="69"/>
      <c r="OR11" s="69"/>
      <c r="OS11" s="69"/>
      <c r="OT11" s="69"/>
      <c r="OU11" s="69"/>
      <c r="OV11" s="69"/>
      <c r="OW11" s="69"/>
      <c r="OX11" s="69"/>
      <c r="OY11" s="69"/>
      <c r="OZ11" s="69"/>
      <c r="PA11" s="69"/>
      <c r="PB11" s="69"/>
      <c r="PC11" s="69"/>
      <c r="PD11" s="69"/>
      <c r="PE11" s="69"/>
      <c r="PF11" s="69"/>
      <c r="PG11" s="69"/>
      <c r="PH11" s="69"/>
      <c r="PI11" s="69"/>
      <c r="PJ11" s="69"/>
      <c r="PK11" s="69"/>
      <c r="PL11" s="69"/>
      <c r="PM11" s="69"/>
      <c r="PN11" s="69"/>
      <c r="PO11" s="69"/>
      <c r="PP11" s="69"/>
      <c r="PQ11" s="69"/>
      <c r="PR11" s="69"/>
      <c r="PS11" s="69"/>
      <c r="PT11" s="69"/>
      <c r="PU11" s="69"/>
      <c r="PV11" s="69"/>
      <c r="PW11" s="69"/>
      <c r="PX11" s="69"/>
      <c r="PY11" s="69"/>
      <c r="PZ11" s="69"/>
      <c r="QA11" s="69"/>
      <c r="QB11" s="69"/>
      <c r="QC11" s="69"/>
      <c r="QD11" s="69"/>
      <c r="QE11" s="69"/>
      <c r="QF11" s="69"/>
      <c r="QG11" s="69"/>
      <c r="QH11" s="69"/>
      <c r="QI11" s="69"/>
      <c r="QJ11" s="69"/>
      <c r="QK11" s="69"/>
      <c r="QL11" s="69"/>
      <c r="QM11" s="69"/>
      <c r="QN11" s="69"/>
      <c r="QO11" s="69"/>
      <c r="QP11" s="69"/>
      <c r="QQ11" s="69"/>
      <c r="QR11" s="69"/>
      <c r="QS11" s="69"/>
      <c r="QT11" s="69"/>
      <c r="QU11" s="69"/>
      <c r="QV11" s="69"/>
      <c r="QW11" s="69"/>
      <c r="QX11" s="69"/>
      <c r="QY11" s="69"/>
      <c r="QZ11" s="69"/>
      <c r="RA11" s="69"/>
      <c r="RB11" s="69"/>
      <c r="RC11" s="69"/>
      <c r="RD11" s="69"/>
      <c r="RE11" s="69"/>
      <c r="RF11" s="69"/>
      <c r="RG11" s="69"/>
      <c r="RH11" s="69"/>
      <c r="RI11" s="69"/>
      <c r="RJ11" s="69"/>
      <c r="RK11" s="69"/>
      <c r="RL11" s="69"/>
      <c r="RM11" s="69"/>
      <c r="RN11" s="69"/>
      <c r="RO11" s="69"/>
      <c r="RP11" s="69"/>
      <c r="RQ11" s="69"/>
      <c r="RR11" s="69"/>
      <c r="RS11" s="69"/>
      <c r="RT11" s="69"/>
      <c r="RU11" s="69"/>
      <c r="RV11" s="69"/>
      <c r="RW11" s="69"/>
      <c r="RX11" s="69"/>
      <c r="RY11" s="69"/>
      <c r="RZ11" s="69"/>
      <c r="SA11" s="69"/>
      <c r="SB11" s="69"/>
      <c r="SC11" s="69"/>
      <c r="SD11" s="69"/>
      <c r="SE11" s="69"/>
      <c r="SF11" s="69"/>
      <c r="SG11" s="69"/>
      <c r="SH11" s="69"/>
      <c r="SI11" s="69"/>
      <c r="SJ11" s="69"/>
      <c r="SK11" s="69"/>
      <c r="SL11" s="69"/>
      <c r="SM11" s="69"/>
      <c r="SN11" s="69"/>
      <c r="SO11" s="69"/>
      <c r="SP11" s="69"/>
      <c r="SQ11" s="69"/>
      <c r="SR11" s="69"/>
      <c r="SS11" s="69"/>
      <c r="ST11" s="69"/>
      <c r="SU11" s="69"/>
      <c r="SV11" s="69"/>
      <c r="SW11" s="69"/>
      <c r="SX11" s="69"/>
      <c r="SY11" s="69"/>
      <c r="SZ11" s="69"/>
      <c r="TA11" s="69"/>
      <c r="TB11" s="69"/>
      <c r="TC11" s="69"/>
      <c r="TD11" s="69"/>
      <c r="TE11" s="69"/>
      <c r="TF11" s="69"/>
      <c r="TG11" s="69"/>
      <c r="TH11" s="69"/>
      <c r="TI11" s="69"/>
      <c r="TJ11" s="69"/>
      <c r="TK11" s="69"/>
      <c r="TL11" s="69"/>
      <c r="TM11" s="69"/>
      <c r="TN11" s="69"/>
      <c r="TO11" s="69"/>
      <c r="TP11" s="69"/>
      <c r="TQ11" s="69"/>
      <c r="TR11" s="69"/>
      <c r="TS11" s="69"/>
      <c r="TT11" s="69"/>
      <c r="TU11" s="69"/>
      <c r="TV11" s="69"/>
      <c r="TW11" s="69"/>
      <c r="TX11" s="69"/>
      <c r="TY11" s="69"/>
      <c r="TZ11" s="69"/>
      <c r="UA11" s="69"/>
      <c r="UB11" s="69"/>
      <c r="UC11" s="69"/>
      <c r="UD11" s="69"/>
      <c r="UE11" s="69"/>
      <c r="UF11" s="69"/>
      <c r="UG11" s="69"/>
      <c r="UH11" s="69"/>
      <c r="UI11" s="69"/>
      <c r="UJ11" s="69"/>
      <c r="UK11" s="69"/>
      <c r="UL11" s="69"/>
      <c r="UM11" s="69"/>
      <c r="UN11" s="69"/>
      <c r="UO11" s="69"/>
      <c r="UP11" s="69"/>
      <c r="UQ11" s="69"/>
      <c r="UR11" s="69"/>
      <c r="US11" s="69"/>
      <c r="UT11" s="69"/>
      <c r="UU11" s="69"/>
      <c r="UV11" s="69"/>
      <c r="UW11" s="69"/>
      <c r="UX11" s="69"/>
      <c r="UY11" s="69"/>
      <c r="UZ11" s="69"/>
      <c r="VA11" s="69"/>
      <c r="VB11" s="69"/>
      <c r="VC11" s="69"/>
      <c r="VD11" s="69"/>
      <c r="VE11" s="69"/>
      <c r="VF11" s="69"/>
      <c r="VG11" s="69"/>
      <c r="VH11" s="69"/>
      <c r="VI11" s="69"/>
      <c r="VJ11" s="69"/>
      <c r="VK11" s="69"/>
      <c r="VL11" s="69"/>
      <c r="VM11" s="69"/>
      <c r="VN11" s="69"/>
      <c r="VO11" s="69"/>
      <c r="VP11" s="69"/>
      <c r="VQ11" s="69"/>
      <c r="VR11" s="69"/>
      <c r="VS11" s="69"/>
      <c r="VT11" s="69"/>
      <c r="VU11" s="69"/>
      <c r="VV11" s="69"/>
      <c r="VW11" s="69"/>
      <c r="VX11" s="69"/>
      <c r="VY11" s="69"/>
      <c r="VZ11" s="69"/>
      <c r="WA11" s="69"/>
      <c r="WB11" s="69"/>
      <c r="WC11" s="69"/>
      <c r="WD11" s="69"/>
      <c r="WE11" s="69"/>
      <c r="WF11" s="69"/>
      <c r="WG11" s="69"/>
      <c r="WH11" s="69"/>
      <c r="WI11" s="69"/>
      <c r="WJ11" s="69"/>
      <c r="WK11" s="69"/>
      <c r="WL11" s="69"/>
      <c r="WM11" s="69"/>
      <c r="WN11" s="69"/>
      <c r="WO11" s="69"/>
      <c r="WP11" s="69"/>
      <c r="WQ11" s="69"/>
      <c r="WR11" s="69"/>
      <c r="WS11" s="69"/>
      <c r="WT11" s="69"/>
      <c r="WU11" s="69"/>
      <c r="WV11" s="69"/>
      <c r="WW11" s="69"/>
      <c r="WX11" s="69"/>
      <c r="WY11" s="69"/>
      <c r="WZ11" s="69"/>
      <c r="XA11" s="69"/>
      <c r="XB11" s="69"/>
      <c r="XC11" s="69"/>
      <c r="XD11" s="69"/>
      <c r="XE11" s="69"/>
      <c r="XF11" s="69"/>
      <c r="XG11" s="69"/>
      <c r="XH11" s="69"/>
      <c r="XI11" s="69"/>
      <c r="XJ11" s="69"/>
      <c r="XK11" s="69"/>
      <c r="XL11" s="69"/>
      <c r="XM11" s="69"/>
      <c r="XN11" s="69"/>
      <c r="XO11" s="69"/>
      <c r="XP11" s="69"/>
      <c r="XQ11" s="69"/>
      <c r="XR11" s="69"/>
      <c r="XS11" s="69"/>
      <c r="XT11" s="69"/>
      <c r="XU11" s="69"/>
      <c r="XV11" s="69"/>
      <c r="XW11" s="69"/>
      <c r="XX11" s="69"/>
      <c r="XY11" s="69"/>
      <c r="XZ11" s="69"/>
      <c r="YA11" s="69"/>
      <c r="YB11" s="69"/>
      <c r="YC11" s="69"/>
      <c r="YD11" s="69"/>
      <c r="YE11" s="69"/>
      <c r="YF11" s="69"/>
      <c r="YG11" s="69"/>
      <c r="YH11" s="69"/>
      <c r="YI11" s="69"/>
      <c r="YJ11" s="69"/>
      <c r="YK11" s="69"/>
      <c r="YL11" s="69"/>
      <c r="YM11" s="69"/>
      <c r="YN11" s="69"/>
      <c r="YO11" s="69"/>
      <c r="YP11" s="69"/>
      <c r="YQ11" s="69"/>
      <c r="YR11" s="69"/>
      <c r="YS11" s="69"/>
      <c r="YT11" s="69"/>
      <c r="YU11" s="69"/>
      <c r="YV11" s="69"/>
      <c r="YW11" s="69"/>
      <c r="YX11" s="69"/>
      <c r="YY11" s="69"/>
      <c r="YZ11" s="69"/>
      <c r="ZA11" s="69"/>
      <c r="ZB11" s="69"/>
      <c r="ZC11" s="69"/>
      <c r="ZD11" s="69"/>
      <c r="ZE11" s="69"/>
      <c r="ZF11" s="69"/>
      <c r="ZG11" s="69"/>
      <c r="ZH11" s="69"/>
      <c r="ZI11" s="69"/>
      <c r="ZJ11" s="69"/>
      <c r="ZK11" s="69"/>
      <c r="ZL11" s="69"/>
      <c r="ZM11" s="69"/>
      <c r="ZN11" s="69"/>
      <c r="ZO11" s="69"/>
      <c r="ZP11" s="69"/>
      <c r="ZQ11" s="69"/>
      <c r="ZR11" s="69"/>
      <c r="ZS11" s="69"/>
      <c r="ZT11" s="69"/>
      <c r="ZU11" s="69"/>
      <c r="ZV11" s="69"/>
      <c r="ZW11" s="69"/>
      <c r="ZX11" s="69"/>
      <c r="ZY11" s="69"/>
      <c r="ZZ11" s="69"/>
    </row>
    <row r="12" spans="1:702" ht="32">
      <c r="A12" s="34">
        <f>A10+1</f>
        <v>6</v>
      </c>
      <c r="B12" s="84" t="s">
        <v>112</v>
      </c>
      <c r="C12" s="84" t="s">
        <v>37</v>
      </c>
      <c r="D12" s="85">
        <v>30</v>
      </c>
      <c r="E12" s="86">
        <f t="shared" si="1"/>
        <v>0.45138888888888884</v>
      </c>
      <c r="F12" s="86">
        <f t="shared" si="0"/>
        <v>0.47222222222222215</v>
      </c>
      <c r="G12" s="39"/>
    </row>
    <row r="13" spans="1:702" ht="32">
      <c r="A13" s="34">
        <f>A12+1</f>
        <v>7</v>
      </c>
      <c r="B13" s="4" t="s">
        <v>113</v>
      </c>
      <c r="C13" s="4" t="s">
        <v>38</v>
      </c>
      <c r="D13" s="85">
        <v>30</v>
      </c>
      <c r="E13" s="86">
        <f t="shared" si="1"/>
        <v>0.47222222222222215</v>
      </c>
      <c r="F13" s="86">
        <f t="shared" si="0"/>
        <v>0.49305555555555547</v>
      </c>
      <c r="G13" s="39"/>
    </row>
    <row r="14" spans="1:702" s="2" customFormat="1">
      <c r="A14" s="28" t="s">
        <v>34</v>
      </c>
      <c r="B14" s="29"/>
      <c r="C14" s="30"/>
      <c r="D14" s="30" t="s">
        <v>68</v>
      </c>
      <c r="E14" s="32"/>
      <c r="F14" s="31"/>
      <c r="G14" s="33"/>
      <c r="H14"/>
      <c r="I14"/>
      <c r="J14"/>
      <c r="K14"/>
      <c r="L14"/>
      <c r="M14"/>
      <c r="N14"/>
      <c r="O14"/>
      <c r="P14"/>
      <c r="Q14"/>
      <c r="R14"/>
      <c r="S14"/>
      <c r="T14" s="67"/>
      <c r="U14" s="67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</row>
    <row r="15" spans="1:702" s="3" customFormat="1">
      <c r="A15" s="23" t="s">
        <v>4</v>
      </c>
      <c r="B15" s="24" t="s">
        <v>0</v>
      </c>
      <c r="C15" s="24" t="s">
        <v>5</v>
      </c>
      <c r="D15" s="25" t="s">
        <v>3</v>
      </c>
      <c r="E15" s="26" t="s">
        <v>1</v>
      </c>
      <c r="F15" s="25" t="s">
        <v>2</v>
      </c>
      <c r="G15" s="27" t="s">
        <v>12</v>
      </c>
      <c r="H15"/>
      <c r="I15"/>
      <c r="J15"/>
      <c r="K15"/>
      <c r="L15"/>
      <c r="M15"/>
      <c r="N15"/>
      <c r="O15"/>
      <c r="P15"/>
      <c r="Q15"/>
      <c r="R15"/>
      <c r="S15"/>
      <c r="T15" s="67"/>
      <c r="U15" s="67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</row>
    <row r="16" spans="1:702">
      <c r="A16" s="34">
        <f>A13+1</f>
        <v>8</v>
      </c>
      <c r="B16" s="4" t="s">
        <v>114</v>
      </c>
      <c r="C16" s="4" t="s">
        <v>30</v>
      </c>
      <c r="D16" s="7">
        <v>20</v>
      </c>
      <c r="E16" s="8">
        <f>F13</f>
        <v>0.49305555555555547</v>
      </c>
      <c r="F16" s="8">
        <f>E16+ TIME(0,D16,0)</f>
        <v>0.50694444444444431</v>
      </c>
      <c r="G16" s="71"/>
    </row>
    <row r="17" spans="1:702">
      <c r="A17" s="34">
        <f>A16+1</f>
        <v>9</v>
      </c>
      <c r="B17" s="4" t="s">
        <v>115</v>
      </c>
      <c r="C17" s="4" t="s">
        <v>30</v>
      </c>
      <c r="D17" s="7">
        <v>20</v>
      </c>
      <c r="E17" s="8">
        <f>F16</f>
        <v>0.50694444444444431</v>
      </c>
      <c r="F17" s="8">
        <f t="shared" ref="F17:F21" si="2">E17+ TIME(0,D17,0)</f>
        <v>0.52083333333333315</v>
      </c>
      <c r="G17" s="71"/>
    </row>
    <row r="18" spans="1:702" s="15" customFormat="1">
      <c r="A18" s="34"/>
      <c r="B18" s="12" t="s">
        <v>9</v>
      </c>
      <c r="C18" s="12" t="s">
        <v>18</v>
      </c>
      <c r="D18" s="13">
        <v>60</v>
      </c>
      <c r="E18" s="14">
        <f>F17</f>
        <v>0.52083333333333315</v>
      </c>
      <c r="F18" s="14">
        <f>E18+ TIME(0,D18,0)</f>
        <v>0.56249999999999978</v>
      </c>
      <c r="G18" s="66"/>
      <c r="H18"/>
      <c r="I18"/>
      <c r="J18"/>
      <c r="K18"/>
      <c r="L18"/>
      <c r="M18"/>
      <c r="N18"/>
      <c r="O18"/>
      <c r="P18"/>
      <c r="Q18"/>
      <c r="R18"/>
      <c r="S18"/>
      <c r="T18" s="67"/>
      <c r="U18" s="67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</row>
    <row r="19" spans="1:702">
      <c r="A19" s="34">
        <f>A17+1</f>
        <v>10</v>
      </c>
      <c r="B19" s="4" t="s">
        <v>116</v>
      </c>
      <c r="C19" s="4" t="s">
        <v>30</v>
      </c>
      <c r="D19" s="7">
        <v>20</v>
      </c>
      <c r="E19" s="8">
        <f>F18</f>
        <v>0.56249999999999978</v>
      </c>
      <c r="F19" s="8">
        <f t="shared" si="2"/>
        <v>0.57638888888888862</v>
      </c>
      <c r="G19" s="71"/>
    </row>
    <row r="20" spans="1:702">
      <c r="A20" s="34">
        <f>A19+1</f>
        <v>11</v>
      </c>
      <c r="B20" s="4" t="s">
        <v>63</v>
      </c>
      <c r="C20" s="4" t="s">
        <v>30</v>
      </c>
      <c r="D20" s="7">
        <v>20</v>
      </c>
      <c r="E20" s="8">
        <f>F19</f>
        <v>0.57638888888888862</v>
      </c>
      <c r="F20" s="8">
        <f t="shared" si="2"/>
        <v>0.59027777777777746</v>
      </c>
      <c r="G20" s="71"/>
    </row>
    <row r="21" spans="1:702">
      <c r="A21" s="34">
        <f>A20+1</f>
        <v>12</v>
      </c>
      <c r="B21" s="4" t="s">
        <v>32</v>
      </c>
      <c r="C21" s="4" t="s">
        <v>10</v>
      </c>
      <c r="D21" s="7">
        <v>45</v>
      </c>
      <c r="E21" s="8">
        <f>F20</f>
        <v>0.59027777777777746</v>
      </c>
      <c r="F21" s="8">
        <f t="shared" si="2"/>
        <v>0.62152777777777746</v>
      </c>
      <c r="G21" s="71"/>
    </row>
    <row r="22" spans="1:702" s="2" customFormat="1">
      <c r="A22" s="28" t="s">
        <v>35</v>
      </c>
      <c r="B22" s="29"/>
      <c r="C22" s="30"/>
      <c r="D22" s="30" t="s">
        <v>67</v>
      </c>
      <c r="E22" s="32"/>
      <c r="F22" s="31"/>
      <c r="G22" s="33"/>
      <c r="H22"/>
      <c r="I22"/>
      <c r="J22"/>
      <c r="K22"/>
      <c r="L22"/>
      <c r="M22"/>
      <c r="N22"/>
      <c r="O22"/>
      <c r="P22"/>
      <c r="Q22"/>
      <c r="R22"/>
      <c r="S22"/>
      <c r="T22" s="67"/>
      <c r="U22" s="67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</row>
    <row r="23" spans="1:702" s="3" customFormat="1">
      <c r="A23" s="23" t="s">
        <v>4</v>
      </c>
      <c r="B23" s="24" t="s">
        <v>0</v>
      </c>
      <c r="C23" s="24" t="s">
        <v>5</v>
      </c>
      <c r="D23" s="25" t="s">
        <v>3</v>
      </c>
      <c r="E23" s="26" t="s">
        <v>1</v>
      </c>
      <c r="F23" s="25" t="s">
        <v>2</v>
      </c>
      <c r="G23" s="27" t="s">
        <v>12</v>
      </c>
      <c r="H23"/>
      <c r="I23"/>
      <c r="J23"/>
      <c r="K23"/>
      <c r="L23"/>
      <c r="M23"/>
      <c r="N23"/>
      <c r="O23"/>
      <c r="P23"/>
      <c r="Q23"/>
      <c r="R23"/>
      <c r="S23"/>
      <c r="T23" s="67"/>
      <c r="U23" s="67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</row>
    <row r="24" spans="1:702" ht="64">
      <c r="A24" s="34">
        <f>A21+1</f>
        <v>13</v>
      </c>
      <c r="B24" s="4" t="s">
        <v>110</v>
      </c>
      <c r="C24" s="4" t="s">
        <v>36</v>
      </c>
      <c r="D24" s="7">
        <v>30</v>
      </c>
      <c r="E24" s="8">
        <f>F21</f>
        <v>0.62152777777777746</v>
      </c>
      <c r="F24" s="8">
        <f t="shared" ref="F24:F26" si="3">E24+ TIME(0,D24,0)</f>
        <v>0.64236111111111083</v>
      </c>
      <c r="G24" s="71"/>
    </row>
    <row r="25" spans="1:702" s="15" customFormat="1">
      <c r="A25" s="36"/>
      <c r="B25" s="16" t="s">
        <v>7</v>
      </c>
      <c r="C25" s="16"/>
      <c r="D25" s="17">
        <v>20</v>
      </c>
      <c r="E25" s="18">
        <f>F24</f>
        <v>0.64236111111111083</v>
      </c>
      <c r="F25" s="18">
        <f>E25+ TIME(0,D25,0)</f>
        <v>0.65624999999999967</v>
      </c>
      <c r="G25" s="41"/>
      <c r="H25"/>
      <c r="I25"/>
      <c r="J25"/>
      <c r="K25"/>
      <c r="L25"/>
      <c r="M25"/>
      <c r="N25"/>
      <c r="O25"/>
      <c r="P25"/>
      <c r="Q25"/>
      <c r="R25"/>
      <c r="S25"/>
      <c r="T25" s="67"/>
      <c r="U25" s="67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</row>
    <row r="26" spans="1:702" ht="64">
      <c r="A26" s="83">
        <f>A24+1</f>
        <v>14</v>
      </c>
      <c r="B26" s="84" t="s">
        <v>111</v>
      </c>
      <c r="C26" s="84" t="s">
        <v>37</v>
      </c>
      <c r="D26" s="85">
        <v>30</v>
      </c>
      <c r="E26" s="86">
        <f>F25</f>
        <v>0.65624999999999967</v>
      </c>
      <c r="F26" s="86">
        <f t="shared" si="3"/>
        <v>0.67708333333333304</v>
      </c>
      <c r="G26" s="39"/>
    </row>
    <row r="27" spans="1:702" ht="64">
      <c r="A27" s="34">
        <f>A26+1</f>
        <v>15</v>
      </c>
      <c r="B27" s="4" t="s">
        <v>117</v>
      </c>
      <c r="C27" s="4" t="s">
        <v>38</v>
      </c>
      <c r="D27" s="85">
        <v>30</v>
      </c>
      <c r="E27" s="86">
        <f>F26</f>
        <v>0.67708333333333304</v>
      </c>
      <c r="F27" s="86">
        <f t="shared" ref="F27" si="4">E27+ TIME(0,D27,0)</f>
        <v>0.69791666666666641</v>
      </c>
      <c r="G27" s="71"/>
    </row>
    <row r="28" spans="1:702" ht="32">
      <c r="A28" s="34">
        <f>A27+1</f>
        <v>16</v>
      </c>
      <c r="B28" s="4" t="s">
        <v>39</v>
      </c>
      <c r="C28" s="4" t="s">
        <v>66</v>
      </c>
      <c r="D28" s="7">
        <v>15</v>
      </c>
      <c r="E28" s="86">
        <f>F27</f>
        <v>0.69791666666666641</v>
      </c>
      <c r="F28" s="86">
        <f t="shared" ref="F28" si="5">E28+ TIME(0,D28,0)</f>
        <v>0.70833333333333304</v>
      </c>
      <c r="G28" s="71"/>
    </row>
    <row r="29" spans="1:702" ht="17" thickBot="1">
      <c r="A29" s="46"/>
      <c r="B29" s="47" t="s">
        <v>11</v>
      </c>
      <c r="C29" s="47"/>
      <c r="D29" s="50"/>
      <c r="E29" s="49">
        <f>F28</f>
        <v>0.70833333333333304</v>
      </c>
      <c r="F29" s="49"/>
      <c r="G29" s="51"/>
    </row>
    <row r="30" spans="1:702">
      <c r="B30" s="88"/>
    </row>
  </sheetData>
  <mergeCells count="2">
    <mergeCell ref="A1:G1"/>
    <mergeCell ref="A3:G3"/>
  </mergeCells>
  <phoneticPr fontId="5" type="noConversion"/>
  <pageMargins left="0.75" right="0.75" top="1" bottom="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Z55"/>
  <sheetViews>
    <sheetView zoomScale="130" zoomScaleNormal="130" zoomScalePageLayoutView="130" workbookViewId="0">
      <selection activeCell="G41" sqref="A1:G41"/>
    </sheetView>
  </sheetViews>
  <sheetFormatPr baseColWidth="10" defaultRowHeight="15" x14ac:dyDescent="0"/>
  <cols>
    <col min="1" max="1" width="4.83203125" style="5" customWidth="1"/>
    <col min="2" max="2" width="51.6640625" style="5" customWidth="1"/>
    <col min="3" max="3" width="21" style="6" customWidth="1"/>
    <col min="4" max="4" width="8.33203125" style="9" customWidth="1"/>
    <col min="5" max="6" width="6.83203125" style="9" customWidth="1"/>
    <col min="7" max="7" width="25.83203125" style="5" customWidth="1"/>
    <col min="102" max="16384" width="10.83203125" style="5"/>
  </cols>
  <sheetData>
    <row r="1" spans="1:702" s="1" customFormat="1" ht="96" customHeight="1">
      <c r="A1" s="93" t="s">
        <v>89</v>
      </c>
      <c r="B1" s="94"/>
      <c r="C1" s="94"/>
      <c r="D1" s="94"/>
      <c r="E1" s="94"/>
      <c r="F1" s="94"/>
      <c r="G1" s="9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</row>
    <row r="2" spans="1:702" s="15" customFormat="1">
      <c r="A2" s="36"/>
      <c r="B2" s="16" t="s">
        <v>8</v>
      </c>
      <c r="C2" s="16"/>
      <c r="D2" s="17">
        <v>30</v>
      </c>
      <c r="E2" s="18">
        <v>0.35416666666666669</v>
      </c>
      <c r="F2" s="18">
        <f>E2+ TIME(0,D2,0)</f>
        <v>0.375</v>
      </c>
      <c r="G2" s="3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</row>
    <row r="3" spans="1:702" s="2" customFormat="1" ht="52" customHeight="1">
      <c r="A3" s="96" t="s">
        <v>86</v>
      </c>
      <c r="B3" s="97"/>
      <c r="C3" s="97"/>
      <c r="D3" s="97"/>
      <c r="E3" s="97"/>
      <c r="F3" s="97"/>
      <c r="G3" s="98"/>
      <c r="H3"/>
      <c r="I3"/>
      <c r="J3"/>
      <c r="K3"/>
      <c r="L3"/>
      <c r="M3"/>
      <c r="N3"/>
      <c r="O3"/>
      <c r="P3"/>
      <c r="Q3"/>
      <c r="R3"/>
      <c r="S3"/>
      <c r="T3" s="67"/>
      <c r="U3" s="67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  <c r="IW3" s="70"/>
      <c r="IX3" s="70"/>
      <c r="IY3" s="70"/>
      <c r="IZ3" s="70"/>
      <c r="JA3" s="70"/>
      <c r="JB3" s="70"/>
      <c r="JC3" s="70"/>
      <c r="JD3" s="70"/>
      <c r="JE3" s="70"/>
      <c r="JF3" s="70"/>
      <c r="JG3" s="70"/>
      <c r="JH3" s="70"/>
      <c r="JI3" s="70"/>
      <c r="JJ3" s="70"/>
      <c r="JK3" s="70"/>
      <c r="JL3" s="70"/>
      <c r="JM3" s="70"/>
      <c r="JN3" s="70"/>
      <c r="JO3" s="70"/>
      <c r="JP3" s="70"/>
      <c r="JQ3" s="70"/>
      <c r="JR3" s="70"/>
      <c r="JS3" s="70"/>
      <c r="JT3" s="70"/>
      <c r="JU3" s="70"/>
      <c r="JV3" s="70"/>
      <c r="JW3" s="70"/>
      <c r="JX3" s="70"/>
      <c r="JY3" s="70"/>
      <c r="JZ3" s="70"/>
      <c r="KA3" s="70"/>
      <c r="KB3" s="70"/>
      <c r="KC3" s="70"/>
      <c r="KD3" s="70"/>
      <c r="KE3" s="70"/>
      <c r="KF3" s="70"/>
      <c r="KG3" s="70"/>
      <c r="KH3" s="70"/>
      <c r="KI3" s="70"/>
      <c r="KJ3" s="70"/>
      <c r="KK3" s="70"/>
      <c r="KL3" s="70"/>
      <c r="KM3" s="70"/>
      <c r="KN3" s="70"/>
      <c r="KO3" s="70"/>
      <c r="KP3" s="70"/>
      <c r="KQ3" s="70"/>
      <c r="KR3" s="70"/>
      <c r="KS3" s="70"/>
      <c r="KT3" s="70"/>
      <c r="KU3" s="70"/>
      <c r="KV3" s="70"/>
      <c r="KW3" s="70"/>
      <c r="KX3" s="70"/>
      <c r="KY3" s="70"/>
      <c r="KZ3" s="70"/>
      <c r="LA3" s="70"/>
      <c r="LB3" s="70"/>
      <c r="LC3" s="70"/>
      <c r="LD3" s="70"/>
      <c r="LE3" s="70"/>
      <c r="LF3" s="70"/>
      <c r="LG3" s="70"/>
      <c r="LH3" s="70"/>
      <c r="LI3" s="70"/>
      <c r="LJ3" s="70"/>
      <c r="LK3" s="70"/>
      <c r="LL3" s="70"/>
      <c r="LM3" s="70"/>
      <c r="LN3" s="70"/>
      <c r="LO3" s="70"/>
      <c r="LP3" s="70"/>
      <c r="LQ3" s="70"/>
      <c r="LR3" s="70"/>
      <c r="LS3" s="70"/>
      <c r="LT3" s="70"/>
      <c r="LU3" s="70"/>
      <c r="LV3" s="70"/>
      <c r="LW3" s="70"/>
      <c r="LX3" s="70"/>
      <c r="LY3" s="70"/>
      <c r="LZ3" s="70"/>
      <c r="MA3" s="70"/>
      <c r="MB3" s="70"/>
      <c r="MC3" s="70"/>
      <c r="MD3" s="70"/>
      <c r="ME3" s="70"/>
      <c r="MF3" s="70"/>
      <c r="MG3" s="70"/>
      <c r="MH3" s="70"/>
      <c r="MI3" s="70"/>
      <c r="MJ3" s="70"/>
      <c r="MK3" s="70"/>
      <c r="ML3" s="70"/>
      <c r="MM3" s="70"/>
      <c r="MN3" s="70"/>
      <c r="MO3" s="70"/>
      <c r="MP3" s="70"/>
      <c r="MQ3" s="70"/>
      <c r="MR3" s="70"/>
      <c r="MS3" s="70"/>
      <c r="MT3" s="70"/>
      <c r="MU3" s="70"/>
      <c r="MV3" s="70"/>
      <c r="MW3" s="70"/>
      <c r="MX3" s="70"/>
      <c r="MY3" s="70"/>
      <c r="MZ3" s="70"/>
      <c r="NA3" s="70"/>
      <c r="NB3" s="70"/>
      <c r="NC3" s="70"/>
      <c r="ND3" s="70"/>
      <c r="NE3" s="70"/>
      <c r="NF3" s="70"/>
      <c r="NG3" s="70"/>
      <c r="NH3" s="70"/>
      <c r="NI3" s="70"/>
      <c r="NJ3" s="70"/>
      <c r="NK3" s="70"/>
      <c r="NL3" s="70"/>
      <c r="NM3" s="70"/>
      <c r="NN3" s="70"/>
      <c r="NO3" s="70"/>
      <c r="NP3" s="70"/>
      <c r="NQ3" s="70"/>
      <c r="NR3" s="70"/>
      <c r="NS3" s="70"/>
      <c r="NT3" s="70"/>
      <c r="NU3" s="70"/>
      <c r="NV3" s="70"/>
      <c r="NW3" s="70"/>
      <c r="NX3" s="70"/>
      <c r="NY3" s="70"/>
      <c r="NZ3" s="70"/>
      <c r="OA3" s="70"/>
      <c r="OB3" s="70"/>
      <c r="OC3" s="70"/>
      <c r="OD3" s="70"/>
      <c r="OE3" s="70"/>
      <c r="OF3" s="70"/>
      <c r="OG3" s="70"/>
      <c r="OH3" s="70"/>
      <c r="OI3" s="70"/>
      <c r="OJ3" s="70"/>
      <c r="OK3" s="70"/>
      <c r="OL3" s="70"/>
      <c r="OM3" s="70"/>
      <c r="ON3" s="70"/>
      <c r="OO3" s="70"/>
      <c r="OP3" s="70"/>
      <c r="OQ3" s="70"/>
      <c r="OR3" s="70"/>
      <c r="OS3" s="70"/>
      <c r="OT3" s="70"/>
      <c r="OU3" s="70"/>
      <c r="OV3" s="70"/>
      <c r="OW3" s="70"/>
      <c r="OX3" s="70"/>
      <c r="OY3" s="70"/>
      <c r="OZ3" s="70"/>
      <c r="PA3" s="70"/>
      <c r="PB3" s="70"/>
      <c r="PC3" s="70"/>
      <c r="PD3" s="70"/>
      <c r="PE3" s="70"/>
      <c r="PF3" s="70"/>
      <c r="PG3" s="70"/>
      <c r="PH3" s="70"/>
      <c r="PI3" s="70"/>
      <c r="PJ3" s="70"/>
      <c r="PK3" s="70"/>
      <c r="PL3" s="70"/>
      <c r="PM3" s="70"/>
      <c r="PN3" s="70"/>
      <c r="PO3" s="70"/>
      <c r="PP3" s="70"/>
      <c r="PQ3" s="70"/>
      <c r="PR3" s="70"/>
      <c r="PS3" s="70"/>
      <c r="PT3" s="70"/>
      <c r="PU3" s="70"/>
      <c r="PV3" s="70"/>
      <c r="PW3" s="70"/>
      <c r="PX3" s="70"/>
      <c r="PY3" s="70"/>
      <c r="PZ3" s="70"/>
      <c r="QA3" s="70"/>
      <c r="QB3" s="70"/>
      <c r="QC3" s="70"/>
      <c r="QD3" s="70"/>
      <c r="QE3" s="70"/>
      <c r="QF3" s="70"/>
      <c r="QG3" s="70"/>
      <c r="QH3" s="70"/>
      <c r="QI3" s="70"/>
      <c r="QJ3" s="70"/>
      <c r="QK3" s="70"/>
      <c r="QL3" s="70"/>
      <c r="QM3" s="70"/>
      <c r="QN3" s="70"/>
      <c r="QO3" s="70"/>
      <c r="QP3" s="70"/>
      <c r="QQ3" s="70"/>
      <c r="QR3" s="70"/>
      <c r="QS3" s="70"/>
      <c r="QT3" s="70"/>
      <c r="QU3" s="70"/>
      <c r="QV3" s="70"/>
      <c r="QW3" s="70"/>
      <c r="QX3" s="70"/>
      <c r="QY3" s="70"/>
      <c r="QZ3" s="70"/>
      <c r="RA3" s="70"/>
      <c r="RB3" s="70"/>
      <c r="RC3" s="70"/>
      <c r="RD3" s="70"/>
      <c r="RE3" s="70"/>
      <c r="RF3" s="70"/>
      <c r="RG3" s="70"/>
      <c r="RH3" s="70"/>
      <c r="RI3" s="70"/>
      <c r="RJ3" s="70"/>
      <c r="RK3" s="70"/>
      <c r="RL3" s="70"/>
      <c r="RM3" s="70"/>
      <c r="RN3" s="70"/>
      <c r="RO3" s="70"/>
      <c r="RP3" s="70"/>
      <c r="RQ3" s="70"/>
      <c r="RR3" s="70"/>
      <c r="RS3" s="70"/>
      <c r="RT3" s="70"/>
      <c r="RU3" s="70"/>
      <c r="RV3" s="70"/>
      <c r="RW3" s="70"/>
      <c r="RX3" s="70"/>
      <c r="RY3" s="70"/>
      <c r="RZ3" s="70"/>
      <c r="SA3" s="70"/>
      <c r="SB3" s="70"/>
      <c r="SC3" s="70"/>
      <c r="SD3" s="70"/>
      <c r="SE3" s="70"/>
      <c r="SF3" s="70"/>
      <c r="SG3" s="70"/>
      <c r="SH3" s="70"/>
      <c r="SI3" s="70"/>
      <c r="SJ3" s="70"/>
      <c r="SK3" s="70"/>
      <c r="SL3" s="70"/>
      <c r="SM3" s="70"/>
      <c r="SN3" s="70"/>
      <c r="SO3" s="70"/>
      <c r="SP3" s="70"/>
      <c r="SQ3" s="70"/>
      <c r="SR3" s="70"/>
      <c r="SS3" s="70"/>
      <c r="ST3" s="70"/>
      <c r="SU3" s="70"/>
      <c r="SV3" s="70"/>
      <c r="SW3" s="70"/>
      <c r="SX3" s="70"/>
      <c r="SY3" s="70"/>
      <c r="SZ3" s="70"/>
      <c r="TA3" s="70"/>
      <c r="TB3" s="70"/>
      <c r="TC3" s="70"/>
      <c r="TD3" s="70"/>
      <c r="TE3" s="70"/>
      <c r="TF3" s="70"/>
      <c r="TG3" s="70"/>
      <c r="TH3" s="70"/>
      <c r="TI3" s="70"/>
      <c r="TJ3" s="70"/>
      <c r="TK3" s="70"/>
      <c r="TL3" s="70"/>
      <c r="TM3" s="70"/>
      <c r="TN3" s="70"/>
      <c r="TO3" s="70"/>
      <c r="TP3" s="70"/>
      <c r="TQ3" s="70"/>
      <c r="TR3" s="70"/>
      <c r="TS3" s="70"/>
      <c r="TT3" s="70"/>
      <c r="TU3" s="70"/>
      <c r="TV3" s="70"/>
      <c r="TW3" s="70"/>
      <c r="TX3" s="70"/>
      <c r="TY3" s="70"/>
      <c r="TZ3" s="70"/>
      <c r="UA3" s="70"/>
      <c r="UB3" s="70"/>
      <c r="UC3" s="70"/>
      <c r="UD3" s="70"/>
      <c r="UE3" s="70"/>
      <c r="UF3" s="70"/>
      <c r="UG3" s="70"/>
      <c r="UH3" s="70"/>
      <c r="UI3" s="70"/>
      <c r="UJ3" s="70"/>
      <c r="UK3" s="70"/>
      <c r="UL3" s="70"/>
      <c r="UM3" s="70"/>
      <c r="UN3" s="70"/>
      <c r="UO3" s="70"/>
      <c r="UP3" s="70"/>
      <c r="UQ3" s="70"/>
      <c r="UR3" s="70"/>
      <c r="US3" s="70"/>
      <c r="UT3" s="70"/>
      <c r="UU3" s="70"/>
      <c r="UV3" s="70"/>
      <c r="UW3" s="70"/>
      <c r="UX3" s="70"/>
      <c r="UY3" s="70"/>
      <c r="UZ3" s="70"/>
      <c r="VA3" s="70"/>
      <c r="VB3" s="70"/>
      <c r="VC3" s="70"/>
      <c r="VD3" s="70"/>
      <c r="VE3" s="70"/>
      <c r="VF3" s="70"/>
      <c r="VG3" s="70"/>
      <c r="VH3" s="70"/>
      <c r="VI3" s="70"/>
      <c r="VJ3" s="70"/>
      <c r="VK3" s="70"/>
      <c r="VL3" s="70"/>
      <c r="VM3" s="70"/>
      <c r="VN3" s="70"/>
      <c r="VO3" s="70"/>
      <c r="VP3" s="70"/>
      <c r="VQ3" s="70"/>
      <c r="VR3" s="70"/>
      <c r="VS3" s="70"/>
      <c r="VT3" s="70"/>
      <c r="VU3" s="70"/>
      <c r="VV3" s="70"/>
      <c r="VW3" s="70"/>
      <c r="VX3" s="70"/>
      <c r="VY3" s="70"/>
      <c r="VZ3" s="70"/>
      <c r="WA3" s="70"/>
      <c r="WB3" s="70"/>
      <c r="WC3" s="70"/>
      <c r="WD3" s="70"/>
      <c r="WE3" s="70"/>
      <c r="WF3" s="70"/>
      <c r="WG3" s="70"/>
      <c r="WH3" s="70"/>
      <c r="WI3" s="70"/>
      <c r="WJ3" s="70"/>
      <c r="WK3" s="70"/>
      <c r="WL3" s="70"/>
      <c r="WM3" s="70"/>
      <c r="WN3" s="70"/>
      <c r="WO3" s="70"/>
      <c r="WP3" s="70"/>
      <c r="WQ3" s="70"/>
      <c r="WR3" s="70"/>
      <c r="WS3" s="70"/>
      <c r="WT3" s="70"/>
      <c r="WU3" s="70"/>
      <c r="WV3" s="70"/>
      <c r="WW3" s="70"/>
      <c r="WX3" s="70"/>
      <c r="WY3" s="70"/>
      <c r="WZ3" s="70"/>
      <c r="XA3" s="70"/>
      <c r="XB3" s="70"/>
      <c r="XC3" s="70"/>
      <c r="XD3" s="70"/>
      <c r="XE3" s="70"/>
      <c r="XF3" s="70"/>
      <c r="XG3" s="70"/>
      <c r="XH3" s="70"/>
      <c r="XI3" s="70"/>
      <c r="XJ3" s="70"/>
      <c r="XK3" s="70"/>
      <c r="XL3" s="70"/>
      <c r="XM3" s="70"/>
      <c r="XN3" s="70"/>
      <c r="XO3" s="70"/>
      <c r="XP3" s="70"/>
      <c r="XQ3" s="70"/>
      <c r="XR3" s="70"/>
      <c r="XS3" s="70"/>
      <c r="XT3" s="70"/>
      <c r="XU3" s="70"/>
      <c r="XV3" s="70"/>
      <c r="XW3" s="70"/>
      <c r="XX3" s="70"/>
      <c r="XY3" s="70"/>
      <c r="XZ3" s="70"/>
      <c r="YA3" s="70"/>
      <c r="YB3" s="70"/>
      <c r="YC3" s="70"/>
      <c r="YD3" s="70"/>
      <c r="YE3" s="70"/>
      <c r="YF3" s="70"/>
      <c r="YG3" s="70"/>
      <c r="YH3" s="70"/>
      <c r="YI3" s="70"/>
      <c r="YJ3" s="70"/>
      <c r="YK3" s="70"/>
      <c r="YL3" s="70"/>
      <c r="YM3" s="70"/>
      <c r="YN3" s="70"/>
      <c r="YO3" s="70"/>
      <c r="YP3" s="70"/>
      <c r="YQ3" s="70"/>
      <c r="YR3" s="70"/>
      <c r="YS3" s="70"/>
      <c r="YT3" s="70"/>
      <c r="YU3" s="70"/>
      <c r="YV3" s="70"/>
      <c r="YW3" s="70"/>
      <c r="YX3" s="70"/>
      <c r="YY3" s="70"/>
      <c r="YZ3" s="70"/>
      <c r="ZA3" s="70"/>
      <c r="ZB3" s="70"/>
      <c r="ZC3" s="70"/>
      <c r="ZD3" s="70"/>
      <c r="ZE3" s="70"/>
      <c r="ZF3" s="70"/>
      <c r="ZG3" s="70"/>
      <c r="ZH3" s="70"/>
      <c r="ZI3" s="70"/>
      <c r="ZJ3" s="70"/>
      <c r="ZK3" s="70"/>
      <c r="ZL3" s="70"/>
      <c r="ZM3" s="70"/>
      <c r="ZN3" s="70"/>
      <c r="ZO3" s="70"/>
      <c r="ZP3" s="70"/>
      <c r="ZQ3" s="70"/>
      <c r="ZR3" s="70"/>
      <c r="ZS3" s="70"/>
      <c r="ZT3" s="70"/>
      <c r="ZU3" s="70"/>
      <c r="ZV3" s="70"/>
      <c r="ZW3" s="70"/>
      <c r="ZX3" s="70"/>
      <c r="ZY3" s="70"/>
      <c r="ZZ3" s="70"/>
    </row>
    <row r="4" spans="1:702" s="2" customFormat="1">
      <c r="A4" s="28" t="s">
        <v>40</v>
      </c>
      <c r="B4" s="30"/>
      <c r="C4" s="30" t="s">
        <v>71</v>
      </c>
      <c r="D4" s="31"/>
      <c r="E4" s="32"/>
      <c r="F4" s="31"/>
      <c r="G4" s="33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</row>
    <row r="5" spans="1:702" s="15" customFormat="1">
      <c r="A5" s="58" t="s">
        <v>4</v>
      </c>
      <c r="B5" s="73" t="s">
        <v>0</v>
      </c>
      <c r="C5" s="73" t="s">
        <v>5</v>
      </c>
      <c r="D5" s="74" t="s">
        <v>3</v>
      </c>
      <c r="E5" s="75" t="s">
        <v>1</v>
      </c>
      <c r="F5" s="74" t="s">
        <v>2</v>
      </c>
      <c r="G5" s="59" t="s">
        <v>12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</row>
    <row r="6" spans="1:702" ht="32">
      <c r="A6" s="36">
        <f>'Wednesday 23rd September'!A28+1</f>
        <v>17</v>
      </c>
      <c r="B6" s="21" t="s">
        <v>41</v>
      </c>
      <c r="C6" s="21" t="s">
        <v>20</v>
      </c>
      <c r="D6" s="44">
        <v>15</v>
      </c>
      <c r="E6" s="19">
        <f>F2</f>
        <v>0.375</v>
      </c>
      <c r="F6" s="19">
        <f>E6+ TIME(0,D6,0)</f>
        <v>0.38541666666666669</v>
      </c>
      <c r="G6" s="39"/>
    </row>
    <row r="7" spans="1:702" ht="64">
      <c r="A7" s="36">
        <f>A6+1</f>
        <v>18</v>
      </c>
      <c r="B7" s="42" t="s">
        <v>53</v>
      </c>
      <c r="C7" s="21" t="s">
        <v>23</v>
      </c>
      <c r="D7" s="44">
        <v>15</v>
      </c>
      <c r="E7" s="19">
        <f>F6</f>
        <v>0.38541666666666669</v>
      </c>
      <c r="F7" s="19">
        <f>E7+ TIME(0,D7,0)</f>
        <v>0.39583333333333337</v>
      </c>
      <c r="G7" s="39"/>
    </row>
    <row r="8" spans="1:702" ht="48">
      <c r="A8" s="36">
        <f>A7+1</f>
        <v>19</v>
      </c>
      <c r="B8" s="42" t="s">
        <v>77</v>
      </c>
      <c r="C8" s="21" t="s">
        <v>10</v>
      </c>
      <c r="D8" s="44">
        <v>30</v>
      </c>
      <c r="E8" s="19">
        <f>F7</f>
        <v>0.39583333333333337</v>
      </c>
      <c r="F8" s="19">
        <f>E8+ TIME(0,D8,0)</f>
        <v>0.41666666666666669</v>
      </c>
      <c r="G8" s="39"/>
    </row>
    <row r="9" spans="1:702" s="2" customFormat="1">
      <c r="A9" s="28" t="s">
        <v>42</v>
      </c>
      <c r="B9" s="30"/>
      <c r="C9" s="30" t="s">
        <v>19</v>
      </c>
      <c r="D9" s="31"/>
      <c r="E9" s="32"/>
      <c r="F9" s="31"/>
      <c r="G9" s="33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702" s="2" customFormat="1" ht="41" customHeight="1">
      <c r="A10" s="96" t="s">
        <v>59</v>
      </c>
      <c r="B10" s="97"/>
      <c r="C10" s="97"/>
      <c r="D10" s="97"/>
      <c r="E10" s="97"/>
      <c r="F10" s="97"/>
      <c r="G10" s="98"/>
      <c r="H10"/>
      <c r="I10"/>
      <c r="J10"/>
      <c r="K10"/>
      <c r="L10"/>
      <c r="M10"/>
      <c r="N10"/>
      <c r="O10"/>
      <c r="P10"/>
      <c r="Q10"/>
      <c r="R10"/>
      <c r="S10"/>
      <c r="T10" s="67"/>
      <c r="U10" s="67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  <c r="IW10" s="70"/>
      <c r="IX10" s="70"/>
      <c r="IY10" s="70"/>
      <c r="IZ10" s="70"/>
      <c r="JA10" s="70"/>
      <c r="JB10" s="70"/>
      <c r="JC10" s="70"/>
      <c r="JD10" s="70"/>
      <c r="JE10" s="70"/>
      <c r="JF10" s="70"/>
      <c r="JG10" s="70"/>
      <c r="JH10" s="70"/>
      <c r="JI10" s="70"/>
      <c r="JJ10" s="70"/>
      <c r="JK10" s="70"/>
      <c r="JL10" s="70"/>
      <c r="JM10" s="70"/>
      <c r="JN10" s="70"/>
      <c r="JO10" s="70"/>
      <c r="JP10" s="70"/>
      <c r="JQ10" s="70"/>
      <c r="JR10" s="70"/>
      <c r="JS10" s="70"/>
      <c r="JT10" s="70"/>
      <c r="JU10" s="70"/>
      <c r="JV10" s="70"/>
      <c r="JW10" s="70"/>
      <c r="JX10" s="70"/>
      <c r="JY10" s="70"/>
      <c r="JZ10" s="70"/>
      <c r="KA10" s="70"/>
      <c r="KB10" s="70"/>
      <c r="KC10" s="70"/>
      <c r="KD10" s="70"/>
      <c r="KE10" s="70"/>
      <c r="KF10" s="70"/>
      <c r="KG10" s="70"/>
      <c r="KH10" s="70"/>
      <c r="KI10" s="70"/>
      <c r="KJ10" s="70"/>
      <c r="KK10" s="70"/>
      <c r="KL10" s="70"/>
      <c r="KM10" s="70"/>
      <c r="KN10" s="70"/>
      <c r="KO10" s="70"/>
      <c r="KP10" s="70"/>
      <c r="KQ10" s="70"/>
      <c r="KR10" s="70"/>
      <c r="KS10" s="70"/>
      <c r="KT10" s="70"/>
      <c r="KU10" s="70"/>
      <c r="KV10" s="70"/>
      <c r="KW10" s="70"/>
      <c r="KX10" s="70"/>
      <c r="KY10" s="70"/>
      <c r="KZ10" s="70"/>
      <c r="LA10" s="70"/>
      <c r="LB10" s="70"/>
      <c r="LC10" s="70"/>
      <c r="LD10" s="70"/>
      <c r="LE10" s="70"/>
      <c r="LF10" s="70"/>
      <c r="LG10" s="70"/>
      <c r="LH10" s="70"/>
      <c r="LI10" s="70"/>
      <c r="LJ10" s="70"/>
      <c r="LK10" s="70"/>
      <c r="LL10" s="70"/>
      <c r="LM10" s="70"/>
      <c r="LN10" s="70"/>
      <c r="LO10" s="70"/>
      <c r="LP10" s="70"/>
      <c r="LQ10" s="70"/>
      <c r="LR10" s="70"/>
      <c r="LS10" s="70"/>
      <c r="LT10" s="70"/>
      <c r="LU10" s="70"/>
      <c r="LV10" s="70"/>
      <c r="LW10" s="70"/>
      <c r="LX10" s="70"/>
      <c r="LY10" s="70"/>
      <c r="LZ10" s="70"/>
      <c r="MA10" s="70"/>
      <c r="MB10" s="70"/>
      <c r="MC10" s="70"/>
      <c r="MD10" s="70"/>
      <c r="ME10" s="70"/>
      <c r="MF10" s="70"/>
      <c r="MG10" s="70"/>
      <c r="MH10" s="70"/>
      <c r="MI10" s="70"/>
      <c r="MJ10" s="70"/>
      <c r="MK10" s="70"/>
      <c r="ML10" s="70"/>
      <c r="MM10" s="70"/>
      <c r="MN10" s="70"/>
      <c r="MO10" s="70"/>
      <c r="MP10" s="70"/>
      <c r="MQ10" s="70"/>
      <c r="MR10" s="70"/>
      <c r="MS10" s="70"/>
      <c r="MT10" s="70"/>
      <c r="MU10" s="70"/>
      <c r="MV10" s="70"/>
      <c r="MW10" s="70"/>
      <c r="MX10" s="70"/>
      <c r="MY10" s="70"/>
      <c r="MZ10" s="70"/>
      <c r="NA10" s="70"/>
      <c r="NB10" s="70"/>
      <c r="NC10" s="70"/>
      <c r="ND10" s="70"/>
      <c r="NE10" s="70"/>
      <c r="NF10" s="70"/>
      <c r="NG10" s="70"/>
      <c r="NH10" s="70"/>
      <c r="NI10" s="70"/>
      <c r="NJ10" s="70"/>
      <c r="NK10" s="70"/>
      <c r="NL10" s="70"/>
      <c r="NM10" s="70"/>
      <c r="NN10" s="70"/>
      <c r="NO10" s="70"/>
      <c r="NP10" s="70"/>
      <c r="NQ10" s="70"/>
      <c r="NR10" s="70"/>
      <c r="NS10" s="70"/>
      <c r="NT10" s="70"/>
      <c r="NU10" s="70"/>
      <c r="NV10" s="70"/>
      <c r="NW10" s="70"/>
      <c r="NX10" s="70"/>
      <c r="NY10" s="70"/>
      <c r="NZ10" s="70"/>
      <c r="OA10" s="70"/>
      <c r="OB10" s="70"/>
      <c r="OC10" s="70"/>
      <c r="OD10" s="70"/>
      <c r="OE10" s="70"/>
      <c r="OF10" s="70"/>
      <c r="OG10" s="70"/>
      <c r="OH10" s="70"/>
      <c r="OI10" s="70"/>
      <c r="OJ10" s="70"/>
      <c r="OK10" s="70"/>
      <c r="OL10" s="70"/>
      <c r="OM10" s="70"/>
      <c r="ON10" s="70"/>
      <c r="OO10" s="70"/>
      <c r="OP10" s="70"/>
      <c r="OQ10" s="70"/>
      <c r="OR10" s="70"/>
      <c r="OS10" s="70"/>
      <c r="OT10" s="70"/>
      <c r="OU10" s="70"/>
      <c r="OV10" s="70"/>
      <c r="OW10" s="70"/>
      <c r="OX10" s="70"/>
      <c r="OY10" s="70"/>
      <c r="OZ10" s="70"/>
      <c r="PA10" s="70"/>
      <c r="PB10" s="70"/>
      <c r="PC10" s="70"/>
      <c r="PD10" s="70"/>
      <c r="PE10" s="70"/>
      <c r="PF10" s="70"/>
      <c r="PG10" s="70"/>
      <c r="PH10" s="70"/>
      <c r="PI10" s="70"/>
      <c r="PJ10" s="70"/>
      <c r="PK10" s="70"/>
      <c r="PL10" s="70"/>
      <c r="PM10" s="70"/>
      <c r="PN10" s="70"/>
      <c r="PO10" s="70"/>
      <c r="PP10" s="70"/>
      <c r="PQ10" s="70"/>
      <c r="PR10" s="70"/>
      <c r="PS10" s="70"/>
      <c r="PT10" s="70"/>
      <c r="PU10" s="70"/>
      <c r="PV10" s="70"/>
      <c r="PW10" s="70"/>
      <c r="PX10" s="70"/>
      <c r="PY10" s="70"/>
      <c r="PZ10" s="70"/>
      <c r="QA10" s="70"/>
      <c r="QB10" s="70"/>
      <c r="QC10" s="70"/>
      <c r="QD10" s="70"/>
      <c r="QE10" s="70"/>
      <c r="QF10" s="70"/>
      <c r="QG10" s="70"/>
      <c r="QH10" s="70"/>
      <c r="QI10" s="70"/>
      <c r="QJ10" s="70"/>
      <c r="QK10" s="70"/>
      <c r="QL10" s="70"/>
      <c r="QM10" s="70"/>
      <c r="QN10" s="70"/>
      <c r="QO10" s="70"/>
      <c r="QP10" s="70"/>
      <c r="QQ10" s="70"/>
      <c r="QR10" s="70"/>
      <c r="QS10" s="70"/>
      <c r="QT10" s="70"/>
      <c r="QU10" s="70"/>
      <c r="QV10" s="70"/>
      <c r="QW10" s="70"/>
      <c r="QX10" s="70"/>
      <c r="QY10" s="70"/>
      <c r="QZ10" s="70"/>
      <c r="RA10" s="70"/>
      <c r="RB10" s="70"/>
      <c r="RC10" s="70"/>
      <c r="RD10" s="70"/>
      <c r="RE10" s="70"/>
      <c r="RF10" s="70"/>
      <c r="RG10" s="70"/>
      <c r="RH10" s="70"/>
      <c r="RI10" s="70"/>
      <c r="RJ10" s="70"/>
      <c r="RK10" s="70"/>
      <c r="RL10" s="70"/>
      <c r="RM10" s="70"/>
      <c r="RN10" s="70"/>
      <c r="RO10" s="70"/>
      <c r="RP10" s="70"/>
      <c r="RQ10" s="70"/>
      <c r="RR10" s="70"/>
      <c r="RS10" s="70"/>
      <c r="RT10" s="70"/>
      <c r="RU10" s="70"/>
      <c r="RV10" s="70"/>
      <c r="RW10" s="70"/>
      <c r="RX10" s="70"/>
      <c r="RY10" s="70"/>
      <c r="RZ10" s="70"/>
      <c r="SA10" s="70"/>
      <c r="SB10" s="70"/>
      <c r="SC10" s="70"/>
      <c r="SD10" s="70"/>
      <c r="SE10" s="70"/>
      <c r="SF10" s="70"/>
      <c r="SG10" s="70"/>
      <c r="SH10" s="70"/>
      <c r="SI10" s="70"/>
      <c r="SJ10" s="70"/>
      <c r="SK10" s="70"/>
      <c r="SL10" s="70"/>
      <c r="SM10" s="70"/>
      <c r="SN10" s="70"/>
      <c r="SO10" s="70"/>
      <c r="SP10" s="70"/>
      <c r="SQ10" s="70"/>
      <c r="SR10" s="70"/>
      <c r="SS10" s="70"/>
      <c r="ST10" s="70"/>
      <c r="SU10" s="70"/>
      <c r="SV10" s="70"/>
      <c r="SW10" s="70"/>
      <c r="SX10" s="70"/>
      <c r="SY10" s="70"/>
      <c r="SZ10" s="70"/>
      <c r="TA10" s="70"/>
      <c r="TB10" s="70"/>
      <c r="TC10" s="70"/>
      <c r="TD10" s="70"/>
      <c r="TE10" s="70"/>
      <c r="TF10" s="70"/>
      <c r="TG10" s="70"/>
      <c r="TH10" s="70"/>
      <c r="TI10" s="70"/>
      <c r="TJ10" s="70"/>
      <c r="TK10" s="70"/>
      <c r="TL10" s="70"/>
      <c r="TM10" s="70"/>
      <c r="TN10" s="70"/>
      <c r="TO10" s="70"/>
      <c r="TP10" s="70"/>
      <c r="TQ10" s="70"/>
      <c r="TR10" s="70"/>
      <c r="TS10" s="70"/>
      <c r="TT10" s="70"/>
      <c r="TU10" s="70"/>
      <c r="TV10" s="70"/>
      <c r="TW10" s="70"/>
      <c r="TX10" s="70"/>
      <c r="TY10" s="70"/>
      <c r="TZ10" s="70"/>
      <c r="UA10" s="70"/>
      <c r="UB10" s="70"/>
      <c r="UC10" s="70"/>
      <c r="UD10" s="70"/>
      <c r="UE10" s="70"/>
      <c r="UF10" s="70"/>
      <c r="UG10" s="70"/>
      <c r="UH10" s="70"/>
      <c r="UI10" s="70"/>
      <c r="UJ10" s="70"/>
      <c r="UK10" s="70"/>
      <c r="UL10" s="70"/>
      <c r="UM10" s="70"/>
      <c r="UN10" s="70"/>
      <c r="UO10" s="70"/>
      <c r="UP10" s="70"/>
      <c r="UQ10" s="70"/>
      <c r="UR10" s="70"/>
      <c r="US10" s="70"/>
      <c r="UT10" s="70"/>
      <c r="UU10" s="70"/>
      <c r="UV10" s="70"/>
      <c r="UW10" s="70"/>
      <c r="UX10" s="70"/>
      <c r="UY10" s="70"/>
      <c r="UZ10" s="70"/>
      <c r="VA10" s="70"/>
      <c r="VB10" s="70"/>
      <c r="VC10" s="70"/>
      <c r="VD10" s="70"/>
      <c r="VE10" s="70"/>
      <c r="VF10" s="70"/>
      <c r="VG10" s="70"/>
      <c r="VH10" s="70"/>
      <c r="VI10" s="70"/>
      <c r="VJ10" s="70"/>
      <c r="VK10" s="70"/>
      <c r="VL10" s="70"/>
      <c r="VM10" s="70"/>
      <c r="VN10" s="70"/>
      <c r="VO10" s="70"/>
      <c r="VP10" s="70"/>
      <c r="VQ10" s="70"/>
      <c r="VR10" s="70"/>
      <c r="VS10" s="70"/>
      <c r="VT10" s="70"/>
      <c r="VU10" s="70"/>
      <c r="VV10" s="70"/>
      <c r="VW10" s="70"/>
      <c r="VX10" s="70"/>
      <c r="VY10" s="70"/>
      <c r="VZ10" s="70"/>
      <c r="WA10" s="70"/>
      <c r="WB10" s="70"/>
      <c r="WC10" s="70"/>
      <c r="WD10" s="70"/>
      <c r="WE10" s="70"/>
      <c r="WF10" s="70"/>
      <c r="WG10" s="70"/>
      <c r="WH10" s="70"/>
      <c r="WI10" s="70"/>
      <c r="WJ10" s="70"/>
      <c r="WK10" s="70"/>
      <c r="WL10" s="70"/>
      <c r="WM10" s="70"/>
      <c r="WN10" s="70"/>
      <c r="WO10" s="70"/>
      <c r="WP10" s="70"/>
      <c r="WQ10" s="70"/>
      <c r="WR10" s="70"/>
      <c r="WS10" s="70"/>
      <c r="WT10" s="70"/>
      <c r="WU10" s="70"/>
      <c r="WV10" s="70"/>
      <c r="WW10" s="70"/>
      <c r="WX10" s="70"/>
      <c r="WY10" s="70"/>
      <c r="WZ10" s="70"/>
      <c r="XA10" s="70"/>
      <c r="XB10" s="70"/>
      <c r="XC10" s="70"/>
      <c r="XD10" s="70"/>
      <c r="XE10" s="70"/>
      <c r="XF10" s="70"/>
      <c r="XG10" s="70"/>
      <c r="XH10" s="70"/>
      <c r="XI10" s="70"/>
      <c r="XJ10" s="70"/>
      <c r="XK10" s="70"/>
      <c r="XL10" s="70"/>
      <c r="XM10" s="70"/>
      <c r="XN10" s="70"/>
      <c r="XO10" s="70"/>
      <c r="XP10" s="70"/>
      <c r="XQ10" s="70"/>
      <c r="XR10" s="70"/>
      <c r="XS10" s="70"/>
      <c r="XT10" s="70"/>
      <c r="XU10" s="70"/>
      <c r="XV10" s="70"/>
      <c r="XW10" s="70"/>
      <c r="XX10" s="70"/>
      <c r="XY10" s="70"/>
      <c r="XZ10" s="70"/>
      <c r="YA10" s="70"/>
      <c r="YB10" s="70"/>
      <c r="YC10" s="70"/>
      <c r="YD10" s="70"/>
      <c r="YE10" s="70"/>
      <c r="YF10" s="70"/>
      <c r="YG10" s="70"/>
      <c r="YH10" s="70"/>
      <c r="YI10" s="70"/>
      <c r="YJ10" s="70"/>
      <c r="YK10" s="70"/>
      <c r="YL10" s="70"/>
      <c r="YM10" s="70"/>
      <c r="YN10" s="70"/>
      <c r="YO10" s="70"/>
      <c r="YP10" s="70"/>
      <c r="YQ10" s="70"/>
      <c r="YR10" s="70"/>
      <c r="YS10" s="70"/>
      <c r="YT10" s="70"/>
      <c r="YU10" s="70"/>
      <c r="YV10" s="70"/>
      <c r="YW10" s="70"/>
      <c r="YX10" s="70"/>
      <c r="YY10" s="70"/>
      <c r="YZ10" s="70"/>
      <c r="ZA10" s="70"/>
      <c r="ZB10" s="70"/>
      <c r="ZC10" s="70"/>
      <c r="ZD10" s="70"/>
      <c r="ZE10" s="70"/>
      <c r="ZF10" s="70"/>
      <c r="ZG10" s="70"/>
      <c r="ZH10" s="70"/>
      <c r="ZI10" s="70"/>
      <c r="ZJ10" s="70"/>
      <c r="ZK10" s="70"/>
      <c r="ZL10" s="70"/>
      <c r="ZM10" s="70"/>
      <c r="ZN10" s="70"/>
      <c r="ZO10" s="70"/>
      <c r="ZP10" s="70"/>
      <c r="ZQ10" s="70"/>
      <c r="ZR10" s="70"/>
      <c r="ZS10" s="70"/>
      <c r="ZT10" s="70"/>
      <c r="ZU10" s="70"/>
      <c r="ZV10" s="70"/>
      <c r="ZW10" s="70"/>
      <c r="ZX10" s="70"/>
      <c r="ZY10" s="70"/>
      <c r="ZZ10" s="70"/>
    </row>
    <row r="11" spans="1:702" s="2" customFormat="1">
      <c r="A11" s="58" t="s">
        <v>4</v>
      </c>
      <c r="B11" s="73" t="s">
        <v>0</v>
      </c>
      <c r="C11" s="73" t="s">
        <v>5</v>
      </c>
      <c r="D11" s="74" t="s">
        <v>3</v>
      </c>
      <c r="E11" s="75" t="s">
        <v>1</v>
      </c>
      <c r="F11" s="74" t="s">
        <v>2</v>
      </c>
      <c r="G11" s="59" t="s">
        <v>12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</row>
    <row r="12" spans="1:702" ht="48">
      <c r="A12" s="36">
        <f>A8+1</f>
        <v>20</v>
      </c>
      <c r="B12" s="42" t="s">
        <v>102</v>
      </c>
      <c r="C12" s="21" t="s">
        <v>28</v>
      </c>
      <c r="D12" s="44">
        <v>15</v>
      </c>
      <c r="E12" s="19">
        <f>F8</f>
        <v>0.41666666666666669</v>
      </c>
      <c r="F12" s="19">
        <f>E12+ TIME(0,D12,0)</f>
        <v>0.42708333333333337</v>
      </c>
      <c r="G12" s="39"/>
    </row>
    <row r="13" spans="1:702">
      <c r="A13" s="36">
        <f>A12+1</f>
        <v>21</v>
      </c>
      <c r="B13" s="42" t="s">
        <v>73</v>
      </c>
      <c r="C13" s="21" t="s">
        <v>69</v>
      </c>
      <c r="D13" s="44">
        <v>20</v>
      </c>
      <c r="E13" s="19">
        <f>F12</f>
        <v>0.42708333333333337</v>
      </c>
      <c r="F13" s="19">
        <f>E13+ TIME(0,D13,0)</f>
        <v>0.44097222222222227</v>
      </c>
      <c r="G13" s="39"/>
    </row>
    <row r="14" spans="1:702">
      <c r="A14" s="36">
        <f>A13+1</f>
        <v>22</v>
      </c>
      <c r="B14" s="40" t="s">
        <v>27</v>
      </c>
      <c r="C14" s="21" t="s">
        <v>10</v>
      </c>
      <c r="D14" s="44">
        <v>15</v>
      </c>
      <c r="E14" s="19">
        <f>F13</f>
        <v>0.44097222222222227</v>
      </c>
      <c r="F14" s="19">
        <f>E14+ TIME(0,D14,0)</f>
        <v>0.45138888888888895</v>
      </c>
      <c r="G14" s="39"/>
    </row>
    <row r="15" spans="1:702" s="15" customFormat="1">
      <c r="A15" s="36"/>
      <c r="B15" s="11" t="s">
        <v>7</v>
      </c>
      <c r="C15" s="16"/>
      <c r="D15" s="17">
        <v>15</v>
      </c>
      <c r="E15" s="18">
        <f>F14</f>
        <v>0.45138888888888895</v>
      </c>
      <c r="F15" s="18">
        <f>E15+ TIME(0,D15,0)</f>
        <v>0.46180555555555564</v>
      </c>
      <c r="G15" s="41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702" s="2" customFormat="1">
      <c r="A16" s="28" t="s">
        <v>43</v>
      </c>
      <c r="B16" s="30"/>
      <c r="C16" s="30" t="s">
        <v>87</v>
      </c>
      <c r="D16" s="31"/>
      <c r="E16" s="32"/>
      <c r="F16" s="31"/>
      <c r="G16" s="33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702" s="2" customFormat="1" ht="41" customHeight="1">
      <c r="A17" s="96" t="s">
        <v>60</v>
      </c>
      <c r="B17" s="97"/>
      <c r="C17" s="97"/>
      <c r="D17" s="97"/>
      <c r="E17" s="97"/>
      <c r="F17" s="97"/>
      <c r="G17" s="98"/>
      <c r="H17"/>
      <c r="I17"/>
      <c r="J17"/>
      <c r="K17"/>
      <c r="L17"/>
      <c r="M17"/>
      <c r="N17"/>
      <c r="O17"/>
      <c r="P17"/>
      <c r="Q17"/>
      <c r="R17"/>
      <c r="S17"/>
      <c r="T17" s="67"/>
      <c r="U17" s="67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</row>
    <row r="18" spans="1:702" s="3" customFormat="1">
      <c r="A18" s="23" t="s">
        <v>4</v>
      </c>
      <c r="B18" s="24" t="s">
        <v>0</v>
      </c>
      <c r="C18" s="24" t="s">
        <v>5</v>
      </c>
      <c r="D18" s="25" t="s">
        <v>3</v>
      </c>
      <c r="E18" s="26" t="s">
        <v>1</v>
      </c>
      <c r="F18" s="25" t="s">
        <v>2</v>
      </c>
      <c r="G18" s="27" t="s">
        <v>12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702">
      <c r="A19" s="36">
        <f>A14+1</f>
        <v>23</v>
      </c>
      <c r="B19" s="42" t="s">
        <v>44</v>
      </c>
      <c r="C19" s="21" t="s">
        <v>20</v>
      </c>
      <c r="D19" s="44">
        <v>10</v>
      </c>
      <c r="E19" s="19">
        <f>F15</f>
        <v>0.46180555555555564</v>
      </c>
      <c r="F19" s="19">
        <f>E19+ TIME(0,D19,0)</f>
        <v>0.46875000000000006</v>
      </c>
      <c r="G19" s="71"/>
    </row>
    <row r="20" spans="1:702" ht="48">
      <c r="A20" s="36">
        <f>A19+1</f>
        <v>24</v>
      </c>
      <c r="B20" s="42" t="s">
        <v>47</v>
      </c>
      <c r="C20" s="21" t="s">
        <v>10</v>
      </c>
      <c r="D20" s="44">
        <v>75</v>
      </c>
      <c r="E20" s="19">
        <f>F19</f>
        <v>0.46875000000000006</v>
      </c>
      <c r="F20" s="19">
        <f>E20+ TIME(0,D20,0)</f>
        <v>0.52083333333333337</v>
      </c>
      <c r="G20" s="71"/>
    </row>
    <row r="21" spans="1:702">
      <c r="A21" s="36">
        <f>A20+1</f>
        <v>25</v>
      </c>
      <c r="B21" s="42" t="s">
        <v>45</v>
      </c>
      <c r="C21" s="21" t="s">
        <v>10</v>
      </c>
      <c r="D21" s="44">
        <v>30</v>
      </c>
      <c r="E21" s="19">
        <f>F20</f>
        <v>0.52083333333333337</v>
      </c>
      <c r="F21" s="19">
        <f>E21+ TIME(0,D21,0)</f>
        <v>0.54166666666666674</v>
      </c>
      <c r="G21" s="71"/>
    </row>
    <row r="22" spans="1:702" s="15" customFormat="1">
      <c r="A22" s="36"/>
      <c r="B22" s="11" t="s">
        <v>9</v>
      </c>
      <c r="C22" s="16"/>
      <c r="D22" s="17">
        <v>60</v>
      </c>
      <c r="E22" s="18">
        <f>F21</f>
        <v>0.54166666666666674</v>
      </c>
      <c r="F22" s="18">
        <f>E22+ TIME(0,D22,0)</f>
        <v>0.58333333333333337</v>
      </c>
      <c r="G22" s="41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702" s="2" customFormat="1">
      <c r="A23" s="28" t="s">
        <v>48</v>
      </c>
      <c r="B23" s="30"/>
      <c r="C23" s="30" t="s">
        <v>25</v>
      </c>
      <c r="D23" s="31"/>
      <c r="E23" s="32"/>
      <c r="F23" s="31"/>
      <c r="G23" s="3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702" s="2" customFormat="1" ht="41" customHeight="1">
      <c r="A24" s="96" t="s">
        <v>61</v>
      </c>
      <c r="B24" s="97"/>
      <c r="C24" s="97"/>
      <c r="D24" s="97"/>
      <c r="E24" s="97"/>
      <c r="F24" s="97"/>
      <c r="G24" s="98"/>
      <c r="H24"/>
      <c r="I24"/>
      <c r="J24"/>
      <c r="K24"/>
      <c r="L24"/>
      <c r="M24"/>
      <c r="N24"/>
      <c r="O24"/>
      <c r="P24"/>
      <c r="Q24"/>
      <c r="R24"/>
      <c r="S24"/>
      <c r="T24" s="67"/>
      <c r="U24" s="67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</row>
    <row r="25" spans="1:702" s="3" customFormat="1">
      <c r="A25" s="23" t="s">
        <v>4</v>
      </c>
      <c r="B25" s="24" t="s">
        <v>0</v>
      </c>
      <c r="C25" s="24" t="s">
        <v>5</v>
      </c>
      <c r="D25" s="25" t="s">
        <v>3</v>
      </c>
      <c r="E25" s="26" t="s">
        <v>1</v>
      </c>
      <c r="F25" s="25" t="s">
        <v>2</v>
      </c>
      <c r="G25" s="27" t="s">
        <v>12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702" ht="32">
      <c r="A26" s="36">
        <f>A21+1</f>
        <v>26</v>
      </c>
      <c r="B26" s="42" t="s">
        <v>46</v>
      </c>
      <c r="C26" s="21" t="s">
        <v>24</v>
      </c>
      <c r="D26" s="44">
        <v>10</v>
      </c>
      <c r="E26" s="19">
        <f>F22</f>
        <v>0.58333333333333337</v>
      </c>
      <c r="F26" s="19">
        <f>E26+ TIME(0,D26,0)</f>
        <v>0.59027777777777779</v>
      </c>
      <c r="G26" s="71"/>
    </row>
    <row r="27" spans="1:702" ht="48">
      <c r="A27" s="36">
        <f>A26+1</f>
        <v>27</v>
      </c>
      <c r="B27" s="82" t="s">
        <v>49</v>
      </c>
      <c r="C27" s="21" t="s">
        <v>24</v>
      </c>
      <c r="D27" s="44">
        <v>60</v>
      </c>
      <c r="E27" s="19">
        <f>F26</f>
        <v>0.59027777777777779</v>
      </c>
      <c r="F27" s="19">
        <f>E27+ TIME(0,D27,0)</f>
        <v>0.63194444444444442</v>
      </c>
      <c r="G27" s="71"/>
    </row>
    <row r="28" spans="1:702">
      <c r="A28" s="36">
        <f>A27+1</f>
        <v>28</v>
      </c>
      <c r="B28" s="5" t="s">
        <v>27</v>
      </c>
      <c r="C28" s="21" t="s">
        <v>10</v>
      </c>
      <c r="D28" s="44">
        <v>15</v>
      </c>
      <c r="E28" s="19">
        <f>F27</f>
        <v>0.63194444444444442</v>
      </c>
      <c r="F28" s="19">
        <f>E28+ TIME(0,D28,0)</f>
        <v>0.64236111111111105</v>
      </c>
      <c r="G28" s="71"/>
    </row>
    <row r="29" spans="1:702" s="15" customFormat="1">
      <c r="A29" s="36"/>
      <c r="B29" s="16" t="s">
        <v>7</v>
      </c>
      <c r="C29" s="16"/>
      <c r="D29" s="17">
        <v>15</v>
      </c>
      <c r="E29" s="18">
        <f>F28</f>
        <v>0.64236111111111105</v>
      </c>
      <c r="F29" s="18">
        <f>E29+ TIME(0,D29,0)</f>
        <v>0.65277777777777768</v>
      </c>
      <c r="G29" s="41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pans="1:702" s="15" customFormat="1">
      <c r="A30" s="53" t="s">
        <v>50</v>
      </c>
      <c r="B30" s="76"/>
      <c r="C30" s="76" t="s">
        <v>51</v>
      </c>
      <c r="D30" s="76"/>
      <c r="E30" s="76"/>
      <c r="F30" s="77"/>
      <c r="G30" s="54"/>
      <c r="H30" s="55"/>
      <c r="I30" s="55"/>
      <c r="J30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</row>
    <row r="31" spans="1:702" s="2" customFormat="1" ht="41" customHeight="1">
      <c r="A31" s="96" t="s">
        <v>62</v>
      </c>
      <c r="B31" s="97"/>
      <c r="C31" s="97"/>
      <c r="D31" s="97"/>
      <c r="E31" s="97"/>
      <c r="F31" s="97"/>
      <c r="G31" s="98"/>
      <c r="H31"/>
      <c r="I31"/>
      <c r="J31" s="55"/>
      <c r="K31"/>
      <c r="L31"/>
      <c r="M31"/>
      <c r="N31"/>
      <c r="O31"/>
      <c r="P31"/>
      <c r="Q31"/>
      <c r="R31"/>
      <c r="S31"/>
      <c r="T31" s="67"/>
      <c r="U31" s="67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  <c r="IW31" s="70"/>
      <c r="IX31" s="70"/>
      <c r="IY31" s="70"/>
      <c r="IZ31" s="70"/>
      <c r="JA31" s="70"/>
      <c r="JB31" s="70"/>
      <c r="JC31" s="70"/>
      <c r="JD31" s="70"/>
      <c r="JE31" s="70"/>
      <c r="JF31" s="70"/>
      <c r="JG31" s="70"/>
      <c r="JH31" s="70"/>
      <c r="JI31" s="70"/>
      <c r="JJ31" s="70"/>
      <c r="JK31" s="70"/>
      <c r="JL31" s="70"/>
      <c r="JM31" s="70"/>
      <c r="JN31" s="70"/>
      <c r="JO31" s="70"/>
      <c r="JP31" s="70"/>
      <c r="JQ31" s="70"/>
      <c r="JR31" s="70"/>
      <c r="JS31" s="70"/>
      <c r="JT31" s="70"/>
      <c r="JU31" s="70"/>
      <c r="JV31" s="70"/>
      <c r="JW31" s="70"/>
      <c r="JX31" s="70"/>
      <c r="JY31" s="70"/>
      <c r="JZ31" s="70"/>
      <c r="KA31" s="70"/>
      <c r="KB31" s="70"/>
      <c r="KC31" s="70"/>
      <c r="KD31" s="70"/>
      <c r="KE31" s="70"/>
      <c r="KF31" s="70"/>
      <c r="KG31" s="70"/>
      <c r="KH31" s="70"/>
      <c r="KI31" s="70"/>
      <c r="KJ31" s="70"/>
      <c r="KK31" s="70"/>
      <c r="KL31" s="70"/>
      <c r="KM31" s="70"/>
      <c r="KN31" s="70"/>
      <c r="KO31" s="70"/>
      <c r="KP31" s="70"/>
      <c r="KQ31" s="70"/>
      <c r="KR31" s="70"/>
      <c r="KS31" s="70"/>
      <c r="KT31" s="70"/>
      <c r="KU31" s="70"/>
      <c r="KV31" s="70"/>
      <c r="KW31" s="70"/>
      <c r="KX31" s="70"/>
      <c r="KY31" s="70"/>
      <c r="KZ31" s="70"/>
      <c r="LA31" s="70"/>
      <c r="LB31" s="70"/>
      <c r="LC31" s="70"/>
      <c r="LD31" s="70"/>
      <c r="LE31" s="70"/>
      <c r="LF31" s="70"/>
      <c r="LG31" s="70"/>
      <c r="LH31" s="70"/>
      <c r="LI31" s="70"/>
      <c r="LJ31" s="70"/>
      <c r="LK31" s="70"/>
      <c r="LL31" s="70"/>
      <c r="LM31" s="70"/>
      <c r="LN31" s="70"/>
      <c r="LO31" s="70"/>
      <c r="LP31" s="70"/>
      <c r="LQ31" s="70"/>
      <c r="LR31" s="70"/>
      <c r="LS31" s="70"/>
      <c r="LT31" s="70"/>
      <c r="LU31" s="70"/>
      <c r="LV31" s="70"/>
      <c r="LW31" s="70"/>
      <c r="LX31" s="70"/>
      <c r="LY31" s="70"/>
      <c r="LZ31" s="70"/>
      <c r="MA31" s="70"/>
      <c r="MB31" s="70"/>
      <c r="MC31" s="70"/>
      <c r="MD31" s="70"/>
      <c r="ME31" s="70"/>
      <c r="MF31" s="70"/>
      <c r="MG31" s="70"/>
      <c r="MH31" s="70"/>
      <c r="MI31" s="70"/>
      <c r="MJ31" s="70"/>
      <c r="MK31" s="70"/>
      <c r="ML31" s="70"/>
      <c r="MM31" s="70"/>
      <c r="MN31" s="70"/>
      <c r="MO31" s="70"/>
      <c r="MP31" s="70"/>
      <c r="MQ31" s="70"/>
      <c r="MR31" s="70"/>
      <c r="MS31" s="70"/>
      <c r="MT31" s="70"/>
      <c r="MU31" s="70"/>
      <c r="MV31" s="70"/>
      <c r="MW31" s="70"/>
      <c r="MX31" s="70"/>
      <c r="MY31" s="70"/>
      <c r="MZ31" s="70"/>
      <c r="NA31" s="70"/>
      <c r="NB31" s="70"/>
      <c r="NC31" s="70"/>
      <c r="ND31" s="70"/>
      <c r="NE31" s="70"/>
      <c r="NF31" s="70"/>
      <c r="NG31" s="70"/>
      <c r="NH31" s="70"/>
      <c r="NI31" s="70"/>
      <c r="NJ31" s="70"/>
      <c r="NK31" s="70"/>
      <c r="NL31" s="70"/>
      <c r="NM31" s="70"/>
      <c r="NN31" s="70"/>
      <c r="NO31" s="70"/>
      <c r="NP31" s="70"/>
      <c r="NQ31" s="70"/>
      <c r="NR31" s="70"/>
      <c r="NS31" s="70"/>
      <c r="NT31" s="70"/>
      <c r="NU31" s="70"/>
      <c r="NV31" s="70"/>
      <c r="NW31" s="70"/>
      <c r="NX31" s="70"/>
      <c r="NY31" s="70"/>
      <c r="NZ31" s="70"/>
      <c r="OA31" s="70"/>
      <c r="OB31" s="70"/>
      <c r="OC31" s="70"/>
      <c r="OD31" s="70"/>
      <c r="OE31" s="70"/>
      <c r="OF31" s="70"/>
      <c r="OG31" s="70"/>
      <c r="OH31" s="70"/>
      <c r="OI31" s="70"/>
      <c r="OJ31" s="70"/>
      <c r="OK31" s="70"/>
      <c r="OL31" s="70"/>
      <c r="OM31" s="70"/>
      <c r="ON31" s="70"/>
      <c r="OO31" s="70"/>
      <c r="OP31" s="70"/>
      <c r="OQ31" s="70"/>
      <c r="OR31" s="70"/>
      <c r="OS31" s="70"/>
      <c r="OT31" s="70"/>
      <c r="OU31" s="70"/>
      <c r="OV31" s="70"/>
      <c r="OW31" s="70"/>
      <c r="OX31" s="70"/>
      <c r="OY31" s="70"/>
      <c r="OZ31" s="70"/>
      <c r="PA31" s="70"/>
      <c r="PB31" s="70"/>
      <c r="PC31" s="70"/>
      <c r="PD31" s="70"/>
      <c r="PE31" s="70"/>
      <c r="PF31" s="70"/>
      <c r="PG31" s="70"/>
      <c r="PH31" s="70"/>
      <c r="PI31" s="70"/>
      <c r="PJ31" s="70"/>
      <c r="PK31" s="70"/>
      <c r="PL31" s="70"/>
      <c r="PM31" s="70"/>
      <c r="PN31" s="70"/>
      <c r="PO31" s="70"/>
      <c r="PP31" s="70"/>
      <c r="PQ31" s="70"/>
      <c r="PR31" s="70"/>
      <c r="PS31" s="70"/>
      <c r="PT31" s="70"/>
      <c r="PU31" s="70"/>
      <c r="PV31" s="70"/>
      <c r="PW31" s="70"/>
      <c r="PX31" s="70"/>
      <c r="PY31" s="70"/>
      <c r="PZ31" s="70"/>
      <c r="QA31" s="70"/>
      <c r="QB31" s="70"/>
      <c r="QC31" s="70"/>
      <c r="QD31" s="70"/>
      <c r="QE31" s="70"/>
      <c r="QF31" s="70"/>
      <c r="QG31" s="70"/>
      <c r="QH31" s="70"/>
      <c r="QI31" s="70"/>
      <c r="QJ31" s="70"/>
      <c r="QK31" s="70"/>
      <c r="QL31" s="70"/>
      <c r="QM31" s="70"/>
      <c r="QN31" s="70"/>
      <c r="QO31" s="70"/>
      <c r="QP31" s="70"/>
      <c r="QQ31" s="70"/>
      <c r="QR31" s="70"/>
      <c r="QS31" s="70"/>
      <c r="QT31" s="70"/>
      <c r="QU31" s="70"/>
      <c r="QV31" s="70"/>
      <c r="QW31" s="70"/>
      <c r="QX31" s="70"/>
      <c r="QY31" s="70"/>
      <c r="QZ31" s="70"/>
      <c r="RA31" s="70"/>
      <c r="RB31" s="70"/>
      <c r="RC31" s="70"/>
      <c r="RD31" s="70"/>
      <c r="RE31" s="70"/>
      <c r="RF31" s="70"/>
      <c r="RG31" s="70"/>
      <c r="RH31" s="70"/>
      <c r="RI31" s="70"/>
      <c r="RJ31" s="70"/>
      <c r="RK31" s="70"/>
      <c r="RL31" s="70"/>
      <c r="RM31" s="70"/>
      <c r="RN31" s="70"/>
      <c r="RO31" s="70"/>
      <c r="RP31" s="70"/>
      <c r="RQ31" s="70"/>
      <c r="RR31" s="70"/>
      <c r="RS31" s="70"/>
      <c r="RT31" s="70"/>
      <c r="RU31" s="70"/>
      <c r="RV31" s="70"/>
      <c r="RW31" s="70"/>
      <c r="RX31" s="70"/>
      <c r="RY31" s="70"/>
      <c r="RZ31" s="70"/>
      <c r="SA31" s="70"/>
      <c r="SB31" s="70"/>
      <c r="SC31" s="70"/>
      <c r="SD31" s="70"/>
      <c r="SE31" s="70"/>
      <c r="SF31" s="70"/>
      <c r="SG31" s="70"/>
      <c r="SH31" s="70"/>
      <c r="SI31" s="70"/>
      <c r="SJ31" s="70"/>
      <c r="SK31" s="70"/>
      <c r="SL31" s="70"/>
      <c r="SM31" s="70"/>
      <c r="SN31" s="70"/>
      <c r="SO31" s="70"/>
      <c r="SP31" s="70"/>
      <c r="SQ31" s="70"/>
      <c r="SR31" s="70"/>
      <c r="SS31" s="70"/>
      <c r="ST31" s="70"/>
      <c r="SU31" s="70"/>
      <c r="SV31" s="70"/>
      <c r="SW31" s="70"/>
      <c r="SX31" s="70"/>
      <c r="SY31" s="70"/>
      <c r="SZ31" s="70"/>
      <c r="TA31" s="70"/>
      <c r="TB31" s="70"/>
      <c r="TC31" s="70"/>
      <c r="TD31" s="70"/>
      <c r="TE31" s="70"/>
      <c r="TF31" s="70"/>
      <c r="TG31" s="70"/>
      <c r="TH31" s="70"/>
      <c r="TI31" s="70"/>
      <c r="TJ31" s="70"/>
      <c r="TK31" s="70"/>
      <c r="TL31" s="70"/>
      <c r="TM31" s="70"/>
      <c r="TN31" s="70"/>
      <c r="TO31" s="70"/>
      <c r="TP31" s="70"/>
      <c r="TQ31" s="70"/>
      <c r="TR31" s="70"/>
      <c r="TS31" s="70"/>
      <c r="TT31" s="70"/>
      <c r="TU31" s="70"/>
      <c r="TV31" s="70"/>
      <c r="TW31" s="70"/>
      <c r="TX31" s="70"/>
      <c r="TY31" s="70"/>
      <c r="TZ31" s="70"/>
      <c r="UA31" s="70"/>
      <c r="UB31" s="70"/>
      <c r="UC31" s="70"/>
      <c r="UD31" s="70"/>
      <c r="UE31" s="70"/>
      <c r="UF31" s="70"/>
      <c r="UG31" s="70"/>
      <c r="UH31" s="70"/>
      <c r="UI31" s="70"/>
      <c r="UJ31" s="70"/>
      <c r="UK31" s="70"/>
      <c r="UL31" s="70"/>
      <c r="UM31" s="70"/>
      <c r="UN31" s="70"/>
      <c r="UO31" s="70"/>
      <c r="UP31" s="70"/>
      <c r="UQ31" s="70"/>
      <c r="UR31" s="70"/>
      <c r="US31" s="70"/>
      <c r="UT31" s="70"/>
      <c r="UU31" s="70"/>
      <c r="UV31" s="70"/>
      <c r="UW31" s="70"/>
      <c r="UX31" s="70"/>
      <c r="UY31" s="70"/>
      <c r="UZ31" s="70"/>
      <c r="VA31" s="70"/>
      <c r="VB31" s="70"/>
      <c r="VC31" s="70"/>
      <c r="VD31" s="70"/>
      <c r="VE31" s="70"/>
      <c r="VF31" s="70"/>
      <c r="VG31" s="70"/>
      <c r="VH31" s="70"/>
      <c r="VI31" s="70"/>
      <c r="VJ31" s="70"/>
      <c r="VK31" s="70"/>
      <c r="VL31" s="70"/>
      <c r="VM31" s="70"/>
      <c r="VN31" s="70"/>
      <c r="VO31" s="70"/>
      <c r="VP31" s="70"/>
      <c r="VQ31" s="70"/>
      <c r="VR31" s="70"/>
      <c r="VS31" s="70"/>
      <c r="VT31" s="70"/>
      <c r="VU31" s="70"/>
      <c r="VV31" s="70"/>
      <c r="VW31" s="70"/>
      <c r="VX31" s="70"/>
      <c r="VY31" s="70"/>
      <c r="VZ31" s="70"/>
      <c r="WA31" s="70"/>
      <c r="WB31" s="70"/>
      <c r="WC31" s="70"/>
      <c r="WD31" s="70"/>
      <c r="WE31" s="70"/>
      <c r="WF31" s="70"/>
      <c r="WG31" s="70"/>
      <c r="WH31" s="70"/>
      <c r="WI31" s="70"/>
      <c r="WJ31" s="70"/>
      <c r="WK31" s="70"/>
      <c r="WL31" s="70"/>
      <c r="WM31" s="70"/>
      <c r="WN31" s="70"/>
      <c r="WO31" s="70"/>
      <c r="WP31" s="70"/>
      <c r="WQ31" s="70"/>
      <c r="WR31" s="70"/>
      <c r="WS31" s="70"/>
      <c r="WT31" s="70"/>
      <c r="WU31" s="70"/>
      <c r="WV31" s="70"/>
      <c r="WW31" s="70"/>
      <c r="WX31" s="70"/>
      <c r="WY31" s="70"/>
      <c r="WZ31" s="70"/>
      <c r="XA31" s="70"/>
      <c r="XB31" s="70"/>
      <c r="XC31" s="70"/>
      <c r="XD31" s="70"/>
      <c r="XE31" s="70"/>
      <c r="XF31" s="70"/>
      <c r="XG31" s="70"/>
      <c r="XH31" s="70"/>
      <c r="XI31" s="70"/>
      <c r="XJ31" s="70"/>
      <c r="XK31" s="70"/>
      <c r="XL31" s="70"/>
      <c r="XM31" s="70"/>
      <c r="XN31" s="70"/>
      <c r="XO31" s="70"/>
      <c r="XP31" s="70"/>
      <c r="XQ31" s="70"/>
      <c r="XR31" s="70"/>
      <c r="XS31" s="70"/>
      <c r="XT31" s="70"/>
      <c r="XU31" s="70"/>
      <c r="XV31" s="70"/>
      <c r="XW31" s="70"/>
      <c r="XX31" s="70"/>
      <c r="XY31" s="70"/>
      <c r="XZ31" s="70"/>
      <c r="YA31" s="70"/>
      <c r="YB31" s="70"/>
      <c r="YC31" s="70"/>
      <c r="YD31" s="70"/>
      <c r="YE31" s="70"/>
      <c r="YF31" s="70"/>
      <c r="YG31" s="70"/>
      <c r="YH31" s="70"/>
      <c r="YI31" s="70"/>
      <c r="YJ31" s="70"/>
      <c r="YK31" s="70"/>
      <c r="YL31" s="70"/>
      <c r="YM31" s="70"/>
      <c r="YN31" s="70"/>
      <c r="YO31" s="70"/>
      <c r="YP31" s="70"/>
      <c r="YQ31" s="70"/>
      <c r="YR31" s="70"/>
      <c r="YS31" s="70"/>
      <c r="YT31" s="70"/>
      <c r="YU31" s="70"/>
      <c r="YV31" s="70"/>
      <c r="YW31" s="70"/>
      <c r="YX31" s="70"/>
      <c r="YY31" s="70"/>
      <c r="YZ31" s="70"/>
      <c r="ZA31" s="70"/>
      <c r="ZB31" s="70"/>
      <c r="ZC31" s="70"/>
      <c r="ZD31" s="70"/>
      <c r="ZE31" s="70"/>
      <c r="ZF31" s="70"/>
      <c r="ZG31" s="70"/>
      <c r="ZH31" s="70"/>
      <c r="ZI31" s="70"/>
      <c r="ZJ31" s="70"/>
      <c r="ZK31" s="70"/>
      <c r="ZL31" s="70"/>
      <c r="ZM31" s="70"/>
      <c r="ZN31" s="70"/>
      <c r="ZO31" s="70"/>
      <c r="ZP31" s="70"/>
      <c r="ZQ31" s="70"/>
      <c r="ZR31" s="70"/>
      <c r="ZS31" s="70"/>
      <c r="ZT31" s="70"/>
      <c r="ZU31" s="70"/>
      <c r="ZV31" s="70"/>
      <c r="ZW31" s="70"/>
      <c r="ZX31" s="70"/>
      <c r="ZY31" s="70"/>
      <c r="ZZ31" s="70"/>
    </row>
    <row r="32" spans="1:702" s="3" customFormat="1">
      <c r="A32" s="23" t="s">
        <v>4</v>
      </c>
      <c r="B32" s="24" t="s">
        <v>0</v>
      </c>
      <c r="C32" s="24" t="s">
        <v>5</v>
      </c>
      <c r="D32" s="25" t="s">
        <v>3</v>
      </c>
      <c r="E32" s="26" t="s">
        <v>1</v>
      </c>
      <c r="F32" s="25" t="s">
        <v>2</v>
      </c>
      <c r="G32" s="27" t="s">
        <v>12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</row>
    <row r="33" spans="1:101" s="15" customFormat="1" ht="64">
      <c r="A33" s="56">
        <f>A28+1</f>
        <v>29</v>
      </c>
      <c r="B33" s="42" t="s">
        <v>74</v>
      </c>
      <c r="C33" s="78" t="s">
        <v>52</v>
      </c>
      <c r="D33" s="79">
        <v>15</v>
      </c>
      <c r="E33" s="80">
        <f>F29</f>
        <v>0.65277777777777768</v>
      </c>
      <c r="F33" s="19">
        <f>E33+ TIME(0,D33,0)</f>
        <v>0.66319444444444431</v>
      </c>
      <c r="G33" s="72"/>
      <c r="H33" s="55"/>
      <c r="I33" s="55"/>
      <c r="J33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</row>
    <row r="34" spans="1:101" s="15" customFormat="1" ht="48">
      <c r="A34" s="56">
        <f>A33+1</f>
        <v>30</v>
      </c>
      <c r="B34" s="78" t="s">
        <v>92</v>
      </c>
      <c r="C34" s="21" t="s">
        <v>52</v>
      </c>
      <c r="D34" s="79">
        <v>20</v>
      </c>
      <c r="E34" s="80">
        <f>F33</f>
        <v>0.66319444444444431</v>
      </c>
      <c r="F34" s="19">
        <f>E34+ TIME(0,D34,0)</f>
        <v>0.67708333333333315</v>
      </c>
      <c r="G34" s="57"/>
      <c r="H34" s="87"/>
      <c r="I34" s="87"/>
      <c r="J34" s="55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</row>
    <row r="35" spans="1:101" s="15" customFormat="1" ht="80">
      <c r="A35" s="56">
        <f>A34+1</f>
        <v>31</v>
      </c>
      <c r="B35" s="78" t="s">
        <v>65</v>
      </c>
      <c r="C35" s="21" t="s">
        <v>10</v>
      </c>
      <c r="D35" s="79">
        <v>60</v>
      </c>
      <c r="E35" s="80">
        <f>F34</f>
        <v>0.67708333333333315</v>
      </c>
      <c r="F35" s="19">
        <f>E35+ TIME(0,D35,0)</f>
        <v>0.71874999999999978</v>
      </c>
      <c r="G35" s="57"/>
      <c r="H35" s="55"/>
      <c r="I35" s="55"/>
      <c r="J35" s="87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</row>
    <row r="36" spans="1:101" s="15" customFormat="1">
      <c r="A36" s="53" t="s">
        <v>78</v>
      </c>
      <c r="B36" s="76"/>
      <c r="C36" s="76" t="s">
        <v>54</v>
      </c>
      <c r="D36" s="76"/>
      <c r="E36" s="76"/>
      <c r="F36" s="77"/>
      <c r="G36" s="54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</row>
    <row r="37" spans="1:101" s="3" customFormat="1">
      <c r="A37" s="23" t="s">
        <v>4</v>
      </c>
      <c r="B37" s="24" t="s">
        <v>0</v>
      </c>
      <c r="C37" s="24" t="s">
        <v>5</v>
      </c>
      <c r="D37" s="25" t="s">
        <v>3</v>
      </c>
      <c r="E37" s="26" t="s">
        <v>1</v>
      </c>
      <c r="F37" s="25" t="s">
        <v>2</v>
      </c>
      <c r="G37" s="27" t="s">
        <v>12</v>
      </c>
      <c r="H37"/>
      <c r="I37"/>
      <c r="J37" s="8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pans="1:101" s="15" customFormat="1">
      <c r="A38" s="56">
        <f>A35+1</f>
        <v>32</v>
      </c>
      <c r="B38" s="81" t="s">
        <v>70</v>
      </c>
      <c r="C38" s="21" t="s">
        <v>20</v>
      </c>
      <c r="D38" s="79">
        <v>15</v>
      </c>
      <c r="E38" s="80">
        <f>F35</f>
        <v>0.71874999999999978</v>
      </c>
      <c r="F38" s="19">
        <f>E38+ TIME(0,D38,0)</f>
        <v>0.72916666666666641</v>
      </c>
      <c r="G38" s="57"/>
      <c r="H38" s="87"/>
      <c r="I38" s="87"/>
      <c r="J38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</row>
    <row r="39" spans="1:101" s="15" customFormat="1" ht="17" thickBot="1">
      <c r="A39" s="46"/>
      <c r="B39" s="47" t="s">
        <v>11</v>
      </c>
      <c r="C39" s="47"/>
      <c r="D39" s="48"/>
      <c r="E39" s="49">
        <f>F38</f>
        <v>0.72916666666666641</v>
      </c>
      <c r="F39" s="50"/>
      <c r="G39" s="51"/>
      <c r="H39"/>
      <c r="I39"/>
      <c r="J39" s="87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101" ht="96">
      <c r="A40" s="45"/>
      <c r="B40" s="42" t="s">
        <v>103</v>
      </c>
      <c r="C40" s="21"/>
      <c r="D40" s="44"/>
      <c r="E40" s="44"/>
      <c r="F40" s="44"/>
      <c r="G40" s="45"/>
    </row>
    <row r="41" spans="1:101">
      <c r="A41" s="45"/>
      <c r="B41" s="45"/>
      <c r="C41" s="21"/>
      <c r="D41" s="44"/>
      <c r="E41" s="44"/>
      <c r="F41" s="44"/>
      <c r="G41" s="45"/>
    </row>
    <row r="42" spans="1:101">
      <c r="A42" s="45"/>
      <c r="B42" s="45"/>
      <c r="C42" s="21"/>
      <c r="D42" s="44"/>
      <c r="E42" s="44"/>
      <c r="F42" s="44"/>
      <c r="G42" s="45"/>
    </row>
    <row r="43" spans="1:101">
      <c r="A43" s="45"/>
      <c r="B43" s="45"/>
      <c r="C43" s="21"/>
      <c r="D43" s="44"/>
      <c r="E43" s="44"/>
      <c r="F43" s="44"/>
      <c r="G43" s="45"/>
    </row>
    <row r="44" spans="1:101">
      <c r="A44" s="45"/>
      <c r="B44" s="45"/>
      <c r="C44" s="21"/>
      <c r="D44" s="44"/>
      <c r="E44" s="44"/>
      <c r="F44" s="44"/>
      <c r="G44" s="45"/>
    </row>
    <row r="45" spans="1:101">
      <c r="A45" s="45"/>
      <c r="B45" s="45"/>
      <c r="C45" s="21"/>
      <c r="D45" s="44"/>
      <c r="E45" s="44"/>
      <c r="F45" s="44"/>
      <c r="G45" s="45"/>
    </row>
    <row r="46" spans="1:101">
      <c r="A46" s="45"/>
      <c r="B46" s="45"/>
      <c r="C46" s="21"/>
      <c r="D46" s="44"/>
      <c r="E46" s="44"/>
      <c r="F46" s="44"/>
      <c r="G46" s="45"/>
    </row>
    <row r="47" spans="1:101">
      <c r="A47" s="45"/>
      <c r="B47" s="45"/>
      <c r="C47" s="21"/>
      <c r="D47" s="44"/>
      <c r="E47" s="44"/>
      <c r="F47" s="44"/>
      <c r="G47" s="45"/>
    </row>
    <row r="48" spans="1:101">
      <c r="A48" s="45"/>
      <c r="B48" s="45"/>
      <c r="C48" s="21"/>
      <c r="D48" s="44"/>
      <c r="E48" s="44"/>
      <c r="F48" s="44"/>
      <c r="G48" s="45"/>
    </row>
    <row r="49" spans="1:7">
      <c r="A49" s="45"/>
      <c r="B49" s="45"/>
      <c r="C49" s="21"/>
      <c r="D49" s="44"/>
      <c r="E49" s="44"/>
      <c r="F49" s="44"/>
      <c r="G49" s="45"/>
    </row>
    <row r="50" spans="1:7">
      <c r="A50" s="45"/>
      <c r="B50" s="45"/>
      <c r="C50" s="21"/>
      <c r="D50" s="44"/>
      <c r="E50" s="44"/>
      <c r="F50" s="44"/>
      <c r="G50" s="45"/>
    </row>
    <row r="51" spans="1:7">
      <c r="A51" s="45"/>
      <c r="B51" s="45"/>
      <c r="C51" s="21"/>
      <c r="D51" s="44"/>
      <c r="E51" s="44"/>
      <c r="F51" s="44"/>
      <c r="G51" s="45"/>
    </row>
    <row r="52" spans="1:7">
      <c r="A52" s="45"/>
      <c r="B52" s="45"/>
      <c r="C52" s="21"/>
      <c r="D52" s="44"/>
      <c r="E52" s="44"/>
      <c r="F52" s="44"/>
      <c r="G52" s="45"/>
    </row>
    <row r="53" spans="1:7">
      <c r="A53" s="45"/>
      <c r="B53" s="45"/>
      <c r="C53" s="21"/>
      <c r="D53" s="44"/>
      <c r="E53" s="44"/>
      <c r="F53" s="44"/>
      <c r="G53" s="45"/>
    </row>
    <row r="54" spans="1:7">
      <c r="A54" s="45"/>
      <c r="B54" s="45"/>
      <c r="C54" s="21"/>
      <c r="D54" s="44"/>
      <c r="E54" s="44"/>
      <c r="F54" s="44"/>
      <c r="G54" s="45"/>
    </row>
    <row r="55" spans="1:7">
      <c r="A55" s="45"/>
      <c r="B55" s="45"/>
      <c r="C55" s="21"/>
      <c r="D55" s="44"/>
      <c r="E55" s="44"/>
      <c r="F55" s="44"/>
      <c r="G55" s="45"/>
    </row>
  </sheetData>
  <mergeCells count="6">
    <mergeCell ref="A31:G31"/>
    <mergeCell ref="A1:G1"/>
    <mergeCell ref="A3:G3"/>
    <mergeCell ref="A10:G10"/>
    <mergeCell ref="A17:G17"/>
    <mergeCell ref="A24:G24"/>
  </mergeCells>
  <phoneticPr fontId="5" type="noConversion"/>
  <conditionalFormatting sqref="CX4:XFD4 A4:G4 CX23:XFD23 A23:G23 CX9:XFD9 CX11:XFD11 CX16:XFD16 A16:G16 A9:G9">
    <cfRule type="expression" dxfId="3" priority="9">
      <formula>$B4="Break"</formula>
    </cfRule>
  </conditionalFormatting>
  <pageMargins left="0.75" right="0.75" top="1" bottom="1" header="0.5" footer="0.5"/>
  <pageSetup paperSize="9" scale="5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Z52"/>
  <sheetViews>
    <sheetView zoomScale="123" zoomScaleNormal="130" zoomScalePageLayoutView="130" workbookViewId="0">
      <selection activeCell="G27" sqref="A1:G27"/>
    </sheetView>
  </sheetViews>
  <sheetFormatPr baseColWidth="10" defaultRowHeight="15" x14ac:dyDescent="0"/>
  <cols>
    <col min="1" max="1" width="4.83203125" style="5" customWidth="1"/>
    <col min="2" max="2" width="55" style="6" bestFit="1" customWidth="1"/>
    <col min="3" max="3" width="21" style="6" customWidth="1"/>
    <col min="4" max="4" width="8.33203125" style="9" customWidth="1"/>
    <col min="5" max="6" width="6.83203125" style="9" customWidth="1"/>
    <col min="7" max="7" width="25.83203125" style="5" customWidth="1"/>
    <col min="54" max="16384" width="10.83203125" style="5"/>
  </cols>
  <sheetData>
    <row r="1" spans="1:702" s="1" customFormat="1" ht="88" customHeight="1">
      <c r="A1" s="93" t="s">
        <v>91</v>
      </c>
      <c r="B1" s="94"/>
      <c r="C1" s="94"/>
      <c r="D1" s="94"/>
      <c r="E1" s="94"/>
      <c r="F1" s="94"/>
      <c r="G1" s="9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702" s="15" customFormat="1">
      <c r="A2" s="36"/>
      <c r="B2" s="16" t="s">
        <v>8</v>
      </c>
      <c r="C2" s="16"/>
      <c r="D2" s="17">
        <v>30</v>
      </c>
      <c r="E2" s="18">
        <v>0.35416666666666669</v>
      </c>
      <c r="F2" s="18">
        <f>E2+ TIME(0,D2,0)</f>
        <v>0.375</v>
      </c>
      <c r="G2" s="3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702" s="2" customFormat="1" ht="52" customHeight="1">
      <c r="A3" s="96" t="s">
        <v>85</v>
      </c>
      <c r="B3" s="97"/>
      <c r="C3" s="97"/>
      <c r="D3" s="97"/>
      <c r="E3" s="97"/>
      <c r="F3" s="97"/>
      <c r="G3" s="98"/>
      <c r="H3"/>
      <c r="I3"/>
      <c r="J3"/>
      <c r="K3"/>
      <c r="L3"/>
      <c r="M3"/>
      <c r="N3"/>
      <c r="O3"/>
      <c r="P3"/>
      <c r="Q3"/>
      <c r="R3"/>
      <c r="S3"/>
      <c r="T3" s="67"/>
      <c r="U3" s="67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  <c r="IW3" s="70"/>
      <c r="IX3" s="70"/>
      <c r="IY3" s="70"/>
      <c r="IZ3" s="70"/>
      <c r="JA3" s="70"/>
      <c r="JB3" s="70"/>
      <c r="JC3" s="70"/>
      <c r="JD3" s="70"/>
      <c r="JE3" s="70"/>
      <c r="JF3" s="70"/>
      <c r="JG3" s="70"/>
      <c r="JH3" s="70"/>
      <c r="JI3" s="70"/>
      <c r="JJ3" s="70"/>
      <c r="JK3" s="70"/>
      <c r="JL3" s="70"/>
      <c r="JM3" s="70"/>
      <c r="JN3" s="70"/>
      <c r="JO3" s="70"/>
      <c r="JP3" s="70"/>
      <c r="JQ3" s="70"/>
      <c r="JR3" s="70"/>
      <c r="JS3" s="70"/>
      <c r="JT3" s="70"/>
      <c r="JU3" s="70"/>
      <c r="JV3" s="70"/>
      <c r="JW3" s="70"/>
      <c r="JX3" s="70"/>
      <c r="JY3" s="70"/>
      <c r="JZ3" s="70"/>
      <c r="KA3" s="70"/>
      <c r="KB3" s="70"/>
      <c r="KC3" s="70"/>
      <c r="KD3" s="70"/>
      <c r="KE3" s="70"/>
      <c r="KF3" s="70"/>
      <c r="KG3" s="70"/>
      <c r="KH3" s="70"/>
      <c r="KI3" s="70"/>
      <c r="KJ3" s="70"/>
      <c r="KK3" s="70"/>
      <c r="KL3" s="70"/>
      <c r="KM3" s="70"/>
      <c r="KN3" s="70"/>
      <c r="KO3" s="70"/>
      <c r="KP3" s="70"/>
      <c r="KQ3" s="70"/>
      <c r="KR3" s="70"/>
      <c r="KS3" s="70"/>
      <c r="KT3" s="70"/>
      <c r="KU3" s="70"/>
      <c r="KV3" s="70"/>
      <c r="KW3" s="70"/>
      <c r="KX3" s="70"/>
      <c r="KY3" s="70"/>
      <c r="KZ3" s="70"/>
      <c r="LA3" s="70"/>
      <c r="LB3" s="70"/>
      <c r="LC3" s="70"/>
      <c r="LD3" s="70"/>
      <c r="LE3" s="70"/>
      <c r="LF3" s="70"/>
      <c r="LG3" s="70"/>
      <c r="LH3" s="70"/>
      <c r="LI3" s="70"/>
      <c r="LJ3" s="70"/>
      <c r="LK3" s="70"/>
      <c r="LL3" s="70"/>
      <c r="LM3" s="70"/>
      <c r="LN3" s="70"/>
      <c r="LO3" s="70"/>
      <c r="LP3" s="70"/>
      <c r="LQ3" s="70"/>
      <c r="LR3" s="70"/>
      <c r="LS3" s="70"/>
      <c r="LT3" s="70"/>
      <c r="LU3" s="70"/>
      <c r="LV3" s="70"/>
      <c r="LW3" s="70"/>
      <c r="LX3" s="70"/>
      <c r="LY3" s="70"/>
      <c r="LZ3" s="70"/>
      <c r="MA3" s="70"/>
      <c r="MB3" s="70"/>
      <c r="MC3" s="70"/>
      <c r="MD3" s="70"/>
      <c r="ME3" s="70"/>
      <c r="MF3" s="70"/>
      <c r="MG3" s="70"/>
      <c r="MH3" s="70"/>
      <c r="MI3" s="70"/>
      <c r="MJ3" s="70"/>
      <c r="MK3" s="70"/>
      <c r="ML3" s="70"/>
      <c r="MM3" s="70"/>
      <c r="MN3" s="70"/>
      <c r="MO3" s="70"/>
      <c r="MP3" s="70"/>
      <c r="MQ3" s="70"/>
      <c r="MR3" s="70"/>
      <c r="MS3" s="70"/>
      <c r="MT3" s="70"/>
      <c r="MU3" s="70"/>
      <c r="MV3" s="70"/>
      <c r="MW3" s="70"/>
      <c r="MX3" s="70"/>
      <c r="MY3" s="70"/>
      <c r="MZ3" s="70"/>
      <c r="NA3" s="70"/>
      <c r="NB3" s="70"/>
      <c r="NC3" s="70"/>
      <c r="ND3" s="70"/>
      <c r="NE3" s="70"/>
      <c r="NF3" s="70"/>
      <c r="NG3" s="70"/>
      <c r="NH3" s="70"/>
      <c r="NI3" s="70"/>
      <c r="NJ3" s="70"/>
      <c r="NK3" s="70"/>
      <c r="NL3" s="70"/>
      <c r="NM3" s="70"/>
      <c r="NN3" s="70"/>
      <c r="NO3" s="70"/>
      <c r="NP3" s="70"/>
      <c r="NQ3" s="70"/>
      <c r="NR3" s="70"/>
      <c r="NS3" s="70"/>
      <c r="NT3" s="70"/>
      <c r="NU3" s="70"/>
      <c r="NV3" s="70"/>
      <c r="NW3" s="70"/>
      <c r="NX3" s="70"/>
      <c r="NY3" s="70"/>
      <c r="NZ3" s="70"/>
      <c r="OA3" s="70"/>
      <c r="OB3" s="70"/>
      <c r="OC3" s="70"/>
      <c r="OD3" s="70"/>
      <c r="OE3" s="70"/>
      <c r="OF3" s="70"/>
      <c r="OG3" s="70"/>
      <c r="OH3" s="70"/>
      <c r="OI3" s="70"/>
      <c r="OJ3" s="70"/>
      <c r="OK3" s="70"/>
      <c r="OL3" s="70"/>
      <c r="OM3" s="70"/>
      <c r="ON3" s="70"/>
      <c r="OO3" s="70"/>
      <c r="OP3" s="70"/>
      <c r="OQ3" s="70"/>
      <c r="OR3" s="70"/>
      <c r="OS3" s="70"/>
      <c r="OT3" s="70"/>
      <c r="OU3" s="70"/>
      <c r="OV3" s="70"/>
      <c r="OW3" s="70"/>
      <c r="OX3" s="70"/>
      <c r="OY3" s="70"/>
      <c r="OZ3" s="70"/>
      <c r="PA3" s="70"/>
      <c r="PB3" s="70"/>
      <c r="PC3" s="70"/>
      <c r="PD3" s="70"/>
      <c r="PE3" s="70"/>
      <c r="PF3" s="70"/>
      <c r="PG3" s="70"/>
      <c r="PH3" s="70"/>
      <c r="PI3" s="70"/>
      <c r="PJ3" s="70"/>
      <c r="PK3" s="70"/>
      <c r="PL3" s="70"/>
      <c r="PM3" s="70"/>
      <c r="PN3" s="70"/>
      <c r="PO3" s="70"/>
      <c r="PP3" s="70"/>
      <c r="PQ3" s="70"/>
      <c r="PR3" s="70"/>
      <c r="PS3" s="70"/>
      <c r="PT3" s="70"/>
      <c r="PU3" s="70"/>
      <c r="PV3" s="70"/>
      <c r="PW3" s="70"/>
      <c r="PX3" s="70"/>
      <c r="PY3" s="70"/>
      <c r="PZ3" s="70"/>
      <c r="QA3" s="70"/>
      <c r="QB3" s="70"/>
      <c r="QC3" s="70"/>
      <c r="QD3" s="70"/>
      <c r="QE3" s="70"/>
      <c r="QF3" s="70"/>
      <c r="QG3" s="70"/>
      <c r="QH3" s="70"/>
      <c r="QI3" s="70"/>
      <c r="QJ3" s="70"/>
      <c r="QK3" s="70"/>
      <c r="QL3" s="70"/>
      <c r="QM3" s="70"/>
      <c r="QN3" s="70"/>
      <c r="QO3" s="70"/>
      <c r="QP3" s="70"/>
      <c r="QQ3" s="70"/>
      <c r="QR3" s="70"/>
      <c r="QS3" s="70"/>
      <c r="QT3" s="70"/>
      <c r="QU3" s="70"/>
      <c r="QV3" s="70"/>
      <c r="QW3" s="70"/>
      <c r="QX3" s="70"/>
      <c r="QY3" s="70"/>
      <c r="QZ3" s="70"/>
      <c r="RA3" s="70"/>
      <c r="RB3" s="70"/>
      <c r="RC3" s="70"/>
      <c r="RD3" s="70"/>
      <c r="RE3" s="70"/>
      <c r="RF3" s="70"/>
      <c r="RG3" s="70"/>
      <c r="RH3" s="70"/>
      <c r="RI3" s="70"/>
      <c r="RJ3" s="70"/>
      <c r="RK3" s="70"/>
      <c r="RL3" s="70"/>
      <c r="RM3" s="70"/>
      <c r="RN3" s="70"/>
      <c r="RO3" s="70"/>
      <c r="RP3" s="70"/>
      <c r="RQ3" s="70"/>
      <c r="RR3" s="70"/>
      <c r="RS3" s="70"/>
      <c r="RT3" s="70"/>
      <c r="RU3" s="70"/>
      <c r="RV3" s="70"/>
      <c r="RW3" s="70"/>
      <c r="RX3" s="70"/>
      <c r="RY3" s="70"/>
      <c r="RZ3" s="70"/>
      <c r="SA3" s="70"/>
      <c r="SB3" s="70"/>
      <c r="SC3" s="70"/>
      <c r="SD3" s="70"/>
      <c r="SE3" s="70"/>
      <c r="SF3" s="70"/>
      <c r="SG3" s="70"/>
      <c r="SH3" s="70"/>
      <c r="SI3" s="70"/>
      <c r="SJ3" s="70"/>
      <c r="SK3" s="70"/>
      <c r="SL3" s="70"/>
      <c r="SM3" s="70"/>
      <c r="SN3" s="70"/>
      <c r="SO3" s="70"/>
      <c r="SP3" s="70"/>
      <c r="SQ3" s="70"/>
      <c r="SR3" s="70"/>
      <c r="SS3" s="70"/>
      <c r="ST3" s="70"/>
      <c r="SU3" s="70"/>
      <c r="SV3" s="70"/>
      <c r="SW3" s="70"/>
      <c r="SX3" s="70"/>
      <c r="SY3" s="70"/>
      <c r="SZ3" s="70"/>
      <c r="TA3" s="70"/>
      <c r="TB3" s="70"/>
      <c r="TC3" s="70"/>
      <c r="TD3" s="70"/>
      <c r="TE3" s="70"/>
      <c r="TF3" s="70"/>
      <c r="TG3" s="70"/>
      <c r="TH3" s="70"/>
      <c r="TI3" s="70"/>
      <c r="TJ3" s="70"/>
      <c r="TK3" s="70"/>
      <c r="TL3" s="70"/>
      <c r="TM3" s="70"/>
      <c r="TN3" s="70"/>
      <c r="TO3" s="70"/>
      <c r="TP3" s="70"/>
      <c r="TQ3" s="70"/>
      <c r="TR3" s="70"/>
      <c r="TS3" s="70"/>
      <c r="TT3" s="70"/>
      <c r="TU3" s="70"/>
      <c r="TV3" s="70"/>
      <c r="TW3" s="70"/>
      <c r="TX3" s="70"/>
      <c r="TY3" s="70"/>
      <c r="TZ3" s="70"/>
      <c r="UA3" s="70"/>
      <c r="UB3" s="70"/>
      <c r="UC3" s="70"/>
      <c r="UD3" s="70"/>
      <c r="UE3" s="70"/>
      <c r="UF3" s="70"/>
      <c r="UG3" s="70"/>
      <c r="UH3" s="70"/>
      <c r="UI3" s="70"/>
      <c r="UJ3" s="70"/>
      <c r="UK3" s="70"/>
      <c r="UL3" s="70"/>
      <c r="UM3" s="70"/>
      <c r="UN3" s="70"/>
      <c r="UO3" s="70"/>
      <c r="UP3" s="70"/>
      <c r="UQ3" s="70"/>
      <c r="UR3" s="70"/>
      <c r="US3" s="70"/>
      <c r="UT3" s="70"/>
      <c r="UU3" s="70"/>
      <c r="UV3" s="70"/>
      <c r="UW3" s="70"/>
      <c r="UX3" s="70"/>
      <c r="UY3" s="70"/>
      <c r="UZ3" s="70"/>
      <c r="VA3" s="70"/>
      <c r="VB3" s="70"/>
      <c r="VC3" s="70"/>
      <c r="VD3" s="70"/>
      <c r="VE3" s="70"/>
      <c r="VF3" s="70"/>
      <c r="VG3" s="70"/>
      <c r="VH3" s="70"/>
      <c r="VI3" s="70"/>
      <c r="VJ3" s="70"/>
      <c r="VK3" s="70"/>
      <c r="VL3" s="70"/>
      <c r="VM3" s="70"/>
      <c r="VN3" s="70"/>
      <c r="VO3" s="70"/>
      <c r="VP3" s="70"/>
      <c r="VQ3" s="70"/>
      <c r="VR3" s="70"/>
      <c r="VS3" s="70"/>
      <c r="VT3" s="70"/>
      <c r="VU3" s="70"/>
      <c r="VV3" s="70"/>
      <c r="VW3" s="70"/>
      <c r="VX3" s="70"/>
      <c r="VY3" s="70"/>
      <c r="VZ3" s="70"/>
      <c r="WA3" s="70"/>
      <c r="WB3" s="70"/>
      <c r="WC3" s="70"/>
      <c r="WD3" s="70"/>
      <c r="WE3" s="70"/>
      <c r="WF3" s="70"/>
      <c r="WG3" s="70"/>
      <c r="WH3" s="70"/>
      <c r="WI3" s="70"/>
      <c r="WJ3" s="70"/>
      <c r="WK3" s="70"/>
      <c r="WL3" s="70"/>
      <c r="WM3" s="70"/>
      <c r="WN3" s="70"/>
      <c r="WO3" s="70"/>
      <c r="WP3" s="70"/>
      <c r="WQ3" s="70"/>
      <c r="WR3" s="70"/>
      <c r="WS3" s="70"/>
      <c r="WT3" s="70"/>
      <c r="WU3" s="70"/>
      <c r="WV3" s="70"/>
      <c r="WW3" s="70"/>
      <c r="WX3" s="70"/>
      <c r="WY3" s="70"/>
      <c r="WZ3" s="70"/>
      <c r="XA3" s="70"/>
      <c r="XB3" s="70"/>
      <c r="XC3" s="70"/>
      <c r="XD3" s="70"/>
      <c r="XE3" s="70"/>
      <c r="XF3" s="70"/>
      <c r="XG3" s="70"/>
      <c r="XH3" s="70"/>
      <c r="XI3" s="70"/>
      <c r="XJ3" s="70"/>
      <c r="XK3" s="70"/>
      <c r="XL3" s="70"/>
      <c r="XM3" s="70"/>
      <c r="XN3" s="70"/>
      <c r="XO3" s="70"/>
      <c r="XP3" s="70"/>
      <c r="XQ3" s="70"/>
      <c r="XR3" s="70"/>
      <c r="XS3" s="70"/>
      <c r="XT3" s="70"/>
      <c r="XU3" s="70"/>
      <c r="XV3" s="70"/>
      <c r="XW3" s="70"/>
      <c r="XX3" s="70"/>
      <c r="XY3" s="70"/>
      <c r="XZ3" s="70"/>
      <c r="YA3" s="70"/>
      <c r="YB3" s="70"/>
      <c r="YC3" s="70"/>
      <c r="YD3" s="70"/>
      <c r="YE3" s="70"/>
      <c r="YF3" s="70"/>
      <c r="YG3" s="70"/>
      <c r="YH3" s="70"/>
      <c r="YI3" s="70"/>
      <c r="YJ3" s="70"/>
      <c r="YK3" s="70"/>
      <c r="YL3" s="70"/>
      <c r="YM3" s="70"/>
      <c r="YN3" s="70"/>
      <c r="YO3" s="70"/>
      <c r="YP3" s="70"/>
      <c r="YQ3" s="70"/>
      <c r="YR3" s="70"/>
      <c r="YS3" s="70"/>
      <c r="YT3" s="70"/>
      <c r="YU3" s="70"/>
      <c r="YV3" s="70"/>
      <c r="YW3" s="70"/>
      <c r="YX3" s="70"/>
      <c r="YY3" s="70"/>
      <c r="YZ3" s="70"/>
      <c r="ZA3" s="70"/>
      <c r="ZB3" s="70"/>
      <c r="ZC3" s="70"/>
      <c r="ZD3" s="70"/>
      <c r="ZE3" s="70"/>
      <c r="ZF3" s="70"/>
      <c r="ZG3" s="70"/>
      <c r="ZH3" s="70"/>
      <c r="ZI3" s="70"/>
      <c r="ZJ3" s="70"/>
      <c r="ZK3" s="70"/>
      <c r="ZL3" s="70"/>
      <c r="ZM3" s="70"/>
      <c r="ZN3" s="70"/>
      <c r="ZO3" s="70"/>
      <c r="ZP3" s="70"/>
      <c r="ZQ3" s="70"/>
      <c r="ZR3" s="70"/>
      <c r="ZS3" s="70"/>
      <c r="ZT3" s="70"/>
      <c r="ZU3" s="70"/>
      <c r="ZV3" s="70"/>
      <c r="ZW3" s="70"/>
      <c r="ZX3" s="70"/>
      <c r="ZY3" s="70"/>
      <c r="ZZ3" s="70"/>
    </row>
    <row r="4" spans="1:702" s="15" customFormat="1">
      <c r="A4" s="53" t="s">
        <v>80</v>
      </c>
      <c r="B4" s="76"/>
      <c r="C4" s="76" t="s">
        <v>54</v>
      </c>
      <c r="D4" s="76"/>
      <c r="E4" s="76"/>
      <c r="F4" s="77"/>
      <c r="G4" s="54"/>
      <c r="H4" s="87"/>
      <c r="I4" s="87"/>
      <c r="J4" s="55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</row>
    <row r="5" spans="1:702" s="2" customFormat="1" ht="84" customHeight="1">
      <c r="A5" s="96" t="s">
        <v>81</v>
      </c>
      <c r="B5" s="97"/>
      <c r="C5" s="97"/>
      <c r="D5" s="97"/>
      <c r="E5" s="97"/>
      <c r="F5" s="97"/>
      <c r="G5" s="98"/>
      <c r="H5"/>
      <c r="I5"/>
      <c r="J5" s="87"/>
      <c r="K5"/>
      <c r="L5"/>
      <c r="M5"/>
      <c r="N5"/>
      <c r="O5"/>
      <c r="P5"/>
      <c r="Q5"/>
      <c r="R5"/>
      <c r="S5"/>
      <c r="T5" s="67"/>
      <c r="U5" s="67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70"/>
      <c r="KV5" s="70"/>
      <c r="KW5" s="70"/>
      <c r="KX5" s="70"/>
      <c r="KY5" s="70"/>
      <c r="KZ5" s="70"/>
      <c r="LA5" s="70"/>
      <c r="LB5" s="70"/>
      <c r="LC5" s="70"/>
      <c r="LD5" s="70"/>
      <c r="LE5" s="70"/>
      <c r="LF5" s="70"/>
      <c r="LG5" s="70"/>
      <c r="LH5" s="70"/>
      <c r="LI5" s="70"/>
      <c r="LJ5" s="70"/>
      <c r="LK5" s="70"/>
      <c r="LL5" s="70"/>
      <c r="LM5" s="70"/>
      <c r="LN5" s="70"/>
      <c r="LO5" s="70"/>
      <c r="LP5" s="70"/>
      <c r="LQ5" s="70"/>
      <c r="LR5" s="70"/>
      <c r="LS5" s="70"/>
      <c r="LT5" s="70"/>
      <c r="LU5" s="70"/>
      <c r="LV5" s="70"/>
      <c r="LW5" s="70"/>
      <c r="LX5" s="70"/>
      <c r="LY5" s="70"/>
      <c r="LZ5" s="70"/>
      <c r="MA5" s="70"/>
      <c r="MB5" s="70"/>
      <c r="MC5" s="70"/>
      <c r="MD5" s="70"/>
      <c r="ME5" s="70"/>
      <c r="MF5" s="70"/>
      <c r="MG5" s="70"/>
      <c r="MH5" s="70"/>
      <c r="MI5" s="70"/>
      <c r="MJ5" s="70"/>
      <c r="MK5" s="70"/>
      <c r="ML5" s="70"/>
      <c r="MM5" s="70"/>
      <c r="MN5" s="70"/>
      <c r="MO5" s="70"/>
      <c r="MP5" s="70"/>
      <c r="MQ5" s="70"/>
      <c r="MR5" s="70"/>
      <c r="MS5" s="70"/>
      <c r="MT5" s="70"/>
      <c r="MU5" s="70"/>
      <c r="MV5" s="70"/>
      <c r="MW5" s="70"/>
      <c r="MX5" s="70"/>
      <c r="MY5" s="70"/>
      <c r="MZ5" s="70"/>
      <c r="NA5" s="70"/>
      <c r="NB5" s="70"/>
      <c r="NC5" s="70"/>
      <c r="ND5" s="70"/>
      <c r="NE5" s="70"/>
      <c r="NF5" s="70"/>
      <c r="NG5" s="70"/>
      <c r="NH5" s="70"/>
      <c r="NI5" s="70"/>
      <c r="NJ5" s="70"/>
      <c r="NK5" s="70"/>
      <c r="NL5" s="70"/>
      <c r="NM5" s="70"/>
      <c r="NN5" s="70"/>
      <c r="NO5" s="70"/>
      <c r="NP5" s="70"/>
      <c r="NQ5" s="70"/>
      <c r="NR5" s="70"/>
      <c r="NS5" s="70"/>
      <c r="NT5" s="70"/>
      <c r="NU5" s="70"/>
      <c r="NV5" s="70"/>
      <c r="NW5" s="70"/>
      <c r="NX5" s="70"/>
      <c r="NY5" s="70"/>
      <c r="NZ5" s="70"/>
      <c r="OA5" s="70"/>
      <c r="OB5" s="70"/>
      <c r="OC5" s="70"/>
      <c r="OD5" s="70"/>
      <c r="OE5" s="70"/>
      <c r="OF5" s="70"/>
      <c r="OG5" s="70"/>
      <c r="OH5" s="70"/>
      <c r="OI5" s="70"/>
      <c r="OJ5" s="70"/>
      <c r="OK5" s="70"/>
      <c r="OL5" s="70"/>
      <c r="OM5" s="70"/>
      <c r="ON5" s="70"/>
      <c r="OO5" s="70"/>
      <c r="OP5" s="70"/>
      <c r="OQ5" s="70"/>
      <c r="OR5" s="70"/>
      <c r="OS5" s="70"/>
      <c r="OT5" s="70"/>
      <c r="OU5" s="70"/>
      <c r="OV5" s="70"/>
      <c r="OW5" s="70"/>
      <c r="OX5" s="70"/>
      <c r="OY5" s="70"/>
      <c r="OZ5" s="70"/>
      <c r="PA5" s="70"/>
      <c r="PB5" s="70"/>
      <c r="PC5" s="70"/>
      <c r="PD5" s="70"/>
      <c r="PE5" s="70"/>
      <c r="PF5" s="70"/>
      <c r="PG5" s="70"/>
      <c r="PH5" s="70"/>
      <c r="PI5" s="70"/>
      <c r="PJ5" s="70"/>
      <c r="PK5" s="70"/>
      <c r="PL5" s="70"/>
      <c r="PM5" s="70"/>
      <c r="PN5" s="70"/>
      <c r="PO5" s="70"/>
      <c r="PP5" s="70"/>
      <c r="PQ5" s="70"/>
      <c r="PR5" s="70"/>
      <c r="PS5" s="70"/>
      <c r="PT5" s="70"/>
      <c r="PU5" s="70"/>
      <c r="PV5" s="70"/>
      <c r="PW5" s="70"/>
      <c r="PX5" s="70"/>
      <c r="PY5" s="70"/>
      <c r="PZ5" s="70"/>
      <c r="QA5" s="70"/>
      <c r="QB5" s="70"/>
      <c r="QC5" s="70"/>
      <c r="QD5" s="70"/>
      <c r="QE5" s="70"/>
      <c r="QF5" s="70"/>
      <c r="QG5" s="70"/>
      <c r="QH5" s="70"/>
      <c r="QI5" s="70"/>
      <c r="QJ5" s="70"/>
      <c r="QK5" s="70"/>
      <c r="QL5" s="70"/>
      <c r="QM5" s="70"/>
      <c r="QN5" s="70"/>
      <c r="QO5" s="70"/>
      <c r="QP5" s="70"/>
      <c r="QQ5" s="70"/>
      <c r="QR5" s="70"/>
      <c r="QS5" s="70"/>
      <c r="QT5" s="70"/>
      <c r="QU5" s="70"/>
      <c r="QV5" s="70"/>
      <c r="QW5" s="70"/>
      <c r="QX5" s="70"/>
      <c r="QY5" s="70"/>
      <c r="QZ5" s="70"/>
      <c r="RA5" s="70"/>
      <c r="RB5" s="70"/>
      <c r="RC5" s="70"/>
      <c r="RD5" s="70"/>
      <c r="RE5" s="70"/>
      <c r="RF5" s="70"/>
      <c r="RG5" s="70"/>
      <c r="RH5" s="70"/>
      <c r="RI5" s="70"/>
      <c r="RJ5" s="70"/>
      <c r="RK5" s="70"/>
      <c r="RL5" s="70"/>
      <c r="RM5" s="70"/>
      <c r="RN5" s="70"/>
      <c r="RO5" s="70"/>
      <c r="RP5" s="70"/>
      <c r="RQ5" s="70"/>
      <c r="RR5" s="70"/>
      <c r="RS5" s="70"/>
      <c r="RT5" s="70"/>
      <c r="RU5" s="70"/>
      <c r="RV5" s="70"/>
      <c r="RW5" s="70"/>
      <c r="RX5" s="70"/>
      <c r="RY5" s="70"/>
      <c r="RZ5" s="70"/>
      <c r="SA5" s="70"/>
      <c r="SB5" s="70"/>
      <c r="SC5" s="70"/>
      <c r="SD5" s="70"/>
      <c r="SE5" s="70"/>
      <c r="SF5" s="70"/>
      <c r="SG5" s="70"/>
      <c r="SH5" s="70"/>
      <c r="SI5" s="70"/>
      <c r="SJ5" s="70"/>
      <c r="SK5" s="70"/>
      <c r="SL5" s="70"/>
      <c r="SM5" s="70"/>
      <c r="SN5" s="70"/>
      <c r="SO5" s="70"/>
      <c r="SP5" s="70"/>
      <c r="SQ5" s="70"/>
      <c r="SR5" s="70"/>
      <c r="SS5" s="70"/>
      <c r="ST5" s="70"/>
      <c r="SU5" s="70"/>
      <c r="SV5" s="70"/>
      <c r="SW5" s="70"/>
      <c r="SX5" s="70"/>
      <c r="SY5" s="70"/>
      <c r="SZ5" s="70"/>
      <c r="TA5" s="70"/>
      <c r="TB5" s="70"/>
      <c r="TC5" s="70"/>
      <c r="TD5" s="70"/>
      <c r="TE5" s="70"/>
      <c r="TF5" s="70"/>
      <c r="TG5" s="70"/>
      <c r="TH5" s="70"/>
      <c r="TI5" s="70"/>
      <c r="TJ5" s="70"/>
      <c r="TK5" s="70"/>
      <c r="TL5" s="70"/>
      <c r="TM5" s="70"/>
      <c r="TN5" s="70"/>
      <c r="TO5" s="70"/>
      <c r="TP5" s="70"/>
      <c r="TQ5" s="70"/>
      <c r="TR5" s="70"/>
      <c r="TS5" s="70"/>
      <c r="TT5" s="70"/>
      <c r="TU5" s="70"/>
      <c r="TV5" s="70"/>
      <c r="TW5" s="70"/>
      <c r="TX5" s="70"/>
      <c r="TY5" s="70"/>
      <c r="TZ5" s="70"/>
      <c r="UA5" s="70"/>
      <c r="UB5" s="70"/>
      <c r="UC5" s="70"/>
      <c r="UD5" s="70"/>
      <c r="UE5" s="70"/>
      <c r="UF5" s="70"/>
      <c r="UG5" s="70"/>
      <c r="UH5" s="70"/>
      <c r="UI5" s="70"/>
      <c r="UJ5" s="70"/>
      <c r="UK5" s="70"/>
      <c r="UL5" s="70"/>
      <c r="UM5" s="70"/>
      <c r="UN5" s="70"/>
      <c r="UO5" s="70"/>
      <c r="UP5" s="70"/>
      <c r="UQ5" s="70"/>
      <c r="UR5" s="70"/>
      <c r="US5" s="70"/>
      <c r="UT5" s="70"/>
      <c r="UU5" s="70"/>
      <c r="UV5" s="70"/>
      <c r="UW5" s="70"/>
      <c r="UX5" s="70"/>
      <c r="UY5" s="70"/>
      <c r="UZ5" s="70"/>
      <c r="VA5" s="70"/>
      <c r="VB5" s="70"/>
      <c r="VC5" s="70"/>
      <c r="VD5" s="70"/>
      <c r="VE5" s="70"/>
      <c r="VF5" s="70"/>
      <c r="VG5" s="70"/>
      <c r="VH5" s="70"/>
      <c r="VI5" s="70"/>
      <c r="VJ5" s="70"/>
      <c r="VK5" s="70"/>
      <c r="VL5" s="70"/>
      <c r="VM5" s="70"/>
      <c r="VN5" s="70"/>
      <c r="VO5" s="70"/>
      <c r="VP5" s="70"/>
      <c r="VQ5" s="70"/>
      <c r="VR5" s="70"/>
      <c r="VS5" s="70"/>
      <c r="VT5" s="70"/>
      <c r="VU5" s="70"/>
      <c r="VV5" s="70"/>
      <c r="VW5" s="70"/>
      <c r="VX5" s="70"/>
      <c r="VY5" s="70"/>
      <c r="VZ5" s="70"/>
      <c r="WA5" s="70"/>
      <c r="WB5" s="70"/>
      <c r="WC5" s="70"/>
      <c r="WD5" s="70"/>
      <c r="WE5" s="70"/>
      <c r="WF5" s="70"/>
      <c r="WG5" s="70"/>
      <c r="WH5" s="70"/>
      <c r="WI5" s="70"/>
      <c r="WJ5" s="70"/>
      <c r="WK5" s="70"/>
      <c r="WL5" s="70"/>
      <c r="WM5" s="70"/>
      <c r="WN5" s="70"/>
      <c r="WO5" s="70"/>
      <c r="WP5" s="70"/>
      <c r="WQ5" s="70"/>
      <c r="WR5" s="70"/>
      <c r="WS5" s="70"/>
      <c r="WT5" s="70"/>
      <c r="WU5" s="70"/>
      <c r="WV5" s="70"/>
      <c r="WW5" s="70"/>
      <c r="WX5" s="70"/>
      <c r="WY5" s="70"/>
      <c r="WZ5" s="70"/>
      <c r="XA5" s="70"/>
      <c r="XB5" s="70"/>
      <c r="XC5" s="70"/>
      <c r="XD5" s="70"/>
      <c r="XE5" s="70"/>
      <c r="XF5" s="70"/>
      <c r="XG5" s="70"/>
      <c r="XH5" s="70"/>
      <c r="XI5" s="70"/>
      <c r="XJ5" s="70"/>
      <c r="XK5" s="70"/>
      <c r="XL5" s="70"/>
      <c r="XM5" s="70"/>
      <c r="XN5" s="70"/>
      <c r="XO5" s="70"/>
      <c r="XP5" s="70"/>
      <c r="XQ5" s="70"/>
      <c r="XR5" s="70"/>
      <c r="XS5" s="70"/>
      <c r="XT5" s="70"/>
      <c r="XU5" s="70"/>
      <c r="XV5" s="70"/>
      <c r="XW5" s="70"/>
      <c r="XX5" s="70"/>
      <c r="XY5" s="70"/>
      <c r="XZ5" s="70"/>
      <c r="YA5" s="70"/>
      <c r="YB5" s="70"/>
      <c r="YC5" s="70"/>
      <c r="YD5" s="70"/>
      <c r="YE5" s="70"/>
      <c r="YF5" s="70"/>
      <c r="YG5" s="70"/>
      <c r="YH5" s="70"/>
      <c r="YI5" s="70"/>
      <c r="YJ5" s="70"/>
      <c r="YK5" s="70"/>
      <c r="YL5" s="70"/>
      <c r="YM5" s="70"/>
      <c r="YN5" s="70"/>
      <c r="YO5" s="70"/>
      <c r="YP5" s="70"/>
      <c r="YQ5" s="70"/>
      <c r="YR5" s="70"/>
      <c r="YS5" s="70"/>
      <c r="YT5" s="70"/>
      <c r="YU5" s="70"/>
      <c r="YV5" s="70"/>
      <c r="YW5" s="70"/>
      <c r="YX5" s="70"/>
      <c r="YY5" s="70"/>
      <c r="YZ5" s="70"/>
      <c r="ZA5" s="70"/>
      <c r="ZB5" s="70"/>
      <c r="ZC5" s="70"/>
      <c r="ZD5" s="70"/>
      <c r="ZE5" s="70"/>
      <c r="ZF5" s="70"/>
      <c r="ZG5" s="70"/>
      <c r="ZH5" s="70"/>
      <c r="ZI5" s="70"/>
      <c r="ZJ5" s="70"/>
      <c r="ZK5" s="70"/>
      <c r="ZL5" s="70"/>
      <c r="ZM5" s="70"/>
      <c r="ZN5" s="70"/>
      <c r="ZO5" s="70"/>
      <c r="ZP5" s="70"/>
      <c r="ZQ5" s="70"/>
      <c r="ZR5" s="70"/>
      <c r="ZS5" s="70"/>
      <c r="ZT5" s="70"/>
      <c r="ZU5" s="70"/>
      <c r="ZV5" s="70"/>
      <c r="ZW5" s="70"/>
      <c r="ZX5" s="70"/>
      <c r="ZY5" s="70"/>
      <c r="ZZ5" s="70"/>
    </row>
    <row r="6" spans="1:702" s="3" customFormat="1">
      <c r="A6" s="23" t="s">
        <v>4</v>
      </c>
      <c r="B6" s="24" t="s">
        <v>0</v>
      </c>
      <c r="C6" s="24" t="s">
        <v>5</v>
      </c>
      <c r="D6" s="25" t="s">
        <v>3</v>
      </c>
      <c r="E6" s="26" t="s">
        <v>1</v>
      </c>
      <c r="F6" s="25" t="s">
        <v>2</v>
      </c>
      <c r="G6" s="27" t="s">
        <v>12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702" ht="32">
      <c r="A7" s="36">
        <f>'Thursday 24th September'!A38+1</f>
        <v>33</v>
      </c>
      <c r="B7" s="42" t="s">
        <v>55</v>
      </c>
      <c r="C7" s="21" t="s">
        <v>20</v>
      </c>
      <c r="D7" s="37">
        <v>10</v>
      </c>
      <c r="E7" s="38">
        <f>F2</f>
        <v>0.375</v>
      </c>
      <c r="F7" s="38">
        <f t="shared" ref="F7" si="0">E7+ TIME(0,D7,0)</f>
        <v>0.38194444444444442</v>
      </c>
      <c r="G7" s="71"/>
    </row>
    <row r="8" spans="1:702" s="15" customFormat="1" ht="64">
      <c r="A8" s="56">
        <f>A7+1</f>
        <v>34</v>
      </c>
      <c r="B8" s="78" t="s">
        <v>84</v>
      </c>
      <c r="C8" s="78" t="s">
        <v>26</v>
      </c>
      <c r="D8" s="79">
        <v>15</v>
      </c>
      <c r="E8" s="80">
        <f>F7</f>
        <v>0.38194444444444442</v>
      </c>
      <c r="F8" s="19">
        <f>E8+ TIME(0,D8,0)</f>
        <v>0.3923611111111111</v>
      </c>
      <c r="G8" s="57"/>
      <c r="H8" s="55"/>
      <c r="I8" s="55"/>
      <c r="J8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</row>
    <row r="9" spans="1:702" s="15" customFormat="1" ht="80">
      <c r="A9" s="56">
        <f>A8+1</f>
        <v>35</v>
      </c>
      <c r="B9" s="78" t="s">
        <v>79</v>
      </c>
      <c r="C9" s="78" t="s">
        <v>72</v>
      </c>
      <c r="D9" s="79">
        <v>30</v>
      </c>
      <c r="E9" s="80">
        <f>F8</f>
        <v>0.3923611111111111</v>
      </c>
      <c r="F9" s="19">
        <f>E9+ TIME(0,D9,0)</f>
        <v>0.41319444444444442</v>
      </c>
      <c r="G9" s="57"/>
      <c r="H9" s="87"/>
      <c r="I9" s="87"/>
      <c r="J9" s="55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</row>
    <row r="10" spans="1:702" s="15" customFormat="1" ht="64">
      <c r="A10" s="56">
        <f>A9+1</f>
        <v>36</v>
      </c>
      <c r="B10" s="78" t="s">
        <v>104</v>
      </c>
      <c r="C10" s="78" t="s">
        <v>75</v>
      </c>
      <c r="D10" s="79">
        <v>30</v>
      </c>
      <c r="E10" s="80">
        <f>F9</f>
        <v>0.41319444444444442</v>
      </c>
      <c r="F10" s="19">
        <f>E10+ TIME(0,D10,0)</f>
        <v>0.43402777777777773</v>
      </c>
      <c r="G10" s="5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</row>
    <row r="11" spans="1:702" s="15" customFormat="1">
      <c r="A11" s="36"/>
      <c r="B11" s="11" t="s">
        <v>7</v>
      </c>
      <c r="C11" s="11"/>
      <c r="D11" s="17">
        <v>15</v>
      </c>
      <c r="E11" s="18">
        <f>F10</f>
        <v>0.43402777777777773</v>
      </c>
      <c r="F11" s="18">
        <f t="shared" ref="F11" si="1">E11+ TIME(0,D11,0)</f>
        <v>0.44444444444444442</v>
      </c>
      <c r="G11" s="4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702" s="2" customFormat="1">
      <c r="A12" s="28" t="s">
        <v>82</v>
      </c>
      <c r="B12" s="29"/>
      <c r="C12" s="30" t="s">
        <v>120</v>
      </c>
      <c r="D12" s="31"/>
      <c r="E12" s="32"/>
      <c r="F12" s="31"/>
      <c r="G12" s="33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702" s="2" customFormat="1" ht="50" customHeight="1">
      <c r="A13" s="96" t="s">
        <v>83</v>
      </c>
      <c r="B13" s="97"/>
      <c r="C13" s="97"/>
      <c r="D13" s="97"/>
      <c r="E13" s="97"/>
      <c r="F13" s="97"/>
      <c r="G13" s="98"/>
      <c r="H13"/>
      <c r="I13"/>
      <c r="J13"/>
      <c r="K13"/>
      <c r="L13"/>
      <c r="M13"/>
      <c r="N13"/>
      <c r="O13"/>
      <c r="P13"/>
      <c r="Q13"/>
      <c r="R13"/>
      <c r="S13"/>
      <c r="T13" s="67"/>
      <c r="U13" s="67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</row>
    <row r="14" spans="1:702" s="3" customFormat="1">
      <c r="A14" s="23" t="s">
        <v>4</v>
      </c>
      <c r="B14" s="24" t="s">
        <v>0</v>
      </c>
      <c r="C14" s="24" t="s">
        <v>5</v>
      </c>
      <c r="D14" s="25" t="s">
        <v>3</v>
      </c>
      <c r="E14" s="26" t="s">
        <v>1</v>
      </c>
      <c r="F14" s="25" t="s">
        <v>2</v>
      </c>
      <c r="G14" s="27" t="s">
        <v>12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702" ht="48">
      <c r="A15" s="36">
        <f>A10+1</f>
        <v>37</v>
      </c>
      <c r="B15" s="21" t="s">
        <v>64</v>
      </c>
      <c r="C15" s="21" t="s">
        <v>22</v>
      </c>
      <c r="D15" s="37">
        <v>20</v>
      </c>
      <c r="E15" s="19">
        <f>F11</f>
        <v>0.44444444444444442</v>
      </c>
      <c r="F15" s="19">
        <f t="shared" ref="F15:F19" si="2">E15+ TIME(0,D15,0)</f>
        <v>0.45833333333333331</v>
      </c>
      <c r="G15" s="39"/>
    </row>
    <row r="16" spans="1:702" ht="48">
      <c r="A16" s="36">
        <f>A15+1</f>
        <v>38</v>
      </c>
      <c r="B16" s="21" t="s">
        <v>101</v>
      </c>
      <c r="C16" s="21" t="s">
        <v>119</v>
      </c>
      <c r="D16" s="37">
        <v>15</v>
      </c>
      <c r="E16" s="38">
        <f>F15</f>
        <v>0.45833333333333331</v>
      </c>
      <c r="F16" s="38">
        <f t="shared" si="2"/>
        <v>0.46875</v>
      </c>
      <c r="G16" s="39"/>
    </row>
    <row r="17" spans="1:53" ht="64">
      <c r="A17" s="36">
        <f>A16+1</f>
        <v>39</v>
      </c>
      <c r="B17" s="21" t="s">
        <v>118</v>
      </c>
      <c r="C17" s="21" t="s">
        <v>15</v>
      </c>
      <c r="D17" s="37">
        <v>15</v>
      </c>
      <c r="E17" s="38">
        <f t="shared" ref="E17:E19" si="3">F16</f>
        <v>0.46875</v>
      </c>
      <c r="F17" s="38">
        <f t="shared" si="2"/>
        <v>0.47916666666666669</v>
      </c>
      <c r="G17" s="39"/>
    </row>
    <row r="18" spans="1:53" s="2" customFormat="1">
      <c r="A18" s="36">
        <f>A17+1</f>
        <v>40</v>
      </c>
      <c r="B18" s="21" t="s">
        <v>13</v>
      </c>
      <c r="C18" s="21" t="s">
        <v>6</v>
      </c>
      <c r="D18" s="37">
        <v>20</v>
      </c>
      <c r="E18" s="38">
        <f t="shared" si="3"/>
        <v>0.47916666666666669</v>
      </c>
      <c r="F18" s="38">
        <f t="shared" si="2"/>
        <v>0.49305555555555558</v>
      </c>
      <c r="G18" s="39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22" customFormat="1">
      <c r="A19" s="36">
        <f>A18+1</f>
        <v>41</v>
      </c>
      <c r="B19" s="21" t="s">
        <v>14</v>
      </c>
      <c r="C19" s="21" t="s">
        <v>20</v>
      </c>
      <c r="D19" s="37">
        <v>10</v>
      </c>
      <c r="E19" s="38">
        <f t="shared" si="3"/>
        <v>0.49305555555555558</v>
      </c>
      <c r="F19" s="38">
        <f t="shared" si="2"/>
        <v>0.5</v>
      </c>
      <c r="G19" s="43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15" customFormat="1">
      <c r="A20" s="36"/>
      <c r="B20" s="16" t="s">
        <v>56</v>
      </c>
      <c r="C20" s="16" t="s">
        <v>18</v>
      </c>
      <c r="D20" s="17"/>
      <c r="E20" s="18">
        <f>F19</f>
        <v>0.5</v>
      </c>
      <c r="F20" s="18"/>
      <c r="G20" s="35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15" customFormat="1" ht="17" thickBot="1">
      <c r="A21" s="46"/>
      <c r="B21" s="48" t="s">
        <v>9</v>
      </c>
      <c r="C21" s="48"/>
      <c r="D21" s="50">
        <v>90</v>
      </c>
      <c r="E21" s="49">
        <f>E20</f>
        <v>0.5</v>
      </c>
      <c r="F21" s="49">
        <f t="shared" ref="F21" si="4">E21+ TIME(0,D21,0)</f>
        <v>0.5625</v>
      </c>
      <c r="G21" s="5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s="15" customFormat="1" ht="17" thickBot="1">
      <c r="A22" s="37"/>
      <c r="B22" s="40"/>
      <c r="C22" s="40"/>
      <c r="D22" s="37"/>
      <c r="E22" s="38"/>
      <c r="F22" s="38"/>
      <c r="G22" s="40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s="2" customFormat="1">
      <c r="A23" s="60"/>
      <c r="B23" s="61" t="s">
        <v>16</v>
      </c>
      <c r="C23" s="62"/>
      <c r="D23" s="63"/>
      <c r="E23" s="64"/>
      <c r="F23" s="63"/>
      <c r="G23" s="65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>
      <c r="A24" s="36">
        <f>A19+1</f>
        <v>42</v>
      </c>
      <c r="B24" s="21" t="s">
        <v>57</v>
      </c>
      <c r="C24" s="21" t="s">
        <v>17</v>
      </c>
      <c r="D24" s="37">
        <v>90</v>
      </c>
      <c r="E24" s="19">
        <f>F21</f>
        <v>0.5625</v>
      </c>
      <c r="F24" s="19">
        <f>E24+ TIME(0,D24,0)</f>
        <v>0.625</v>
      </c>
      <c r="G24" s="39"/>
    </row>
    <row r="25" spans="1:53" s="15" customFormat="1" ht="17" thickBot="1">
      <c r="A25" s="46"/>
      <c r="B25" s="47" t="s">
        <v>21</v>
      </c>
      <c r="C25" s="47"/>
      <c r="D25" s="50"/>
      <c r="E25" s="49">
        <f>F24</f>
        <v>0.625</v>
      </c>
      <c r="F25" s="49"/>
      <c r="G25" s="5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s="15" customFormat="1">
      <c r="A26" s="37"/>
      <c r="B26" s="40"/>
      <c r="C26" s="40"/>
      <c r="D26" s="37"/>
      <c r="E26" s="38"/>
      <c r="F26" s="38"/>
      <c r="G26" s="40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30" spans="1:53">
      <c r="A30" s="45"/>
      <c r="B30" s="21"/>
      <c r="C30" s="21"/>
      <c r="D30" s="44"/>
      <c r="E30" s="44"/>
      <c r="F30" s="44"/>
      <c r="G30" s="45"/>
    </row>
    <row r="31" spans="1:53">
      <c r="A31" s="45"/>
      <c r="B31" s="21"/>
      <c r="C31" s="21"/>
      <c r="D31" s="44"/>
      <c r="E31" s="44"/>
      <c r="F31" s="44"/>
      <c r="G31" s="45"/>
    </row>
    <row r="32" spans="1:53">
      <c r="A32" s="45"/>
      <c r="B32" s="21"/>
      <c r="C32" s="21"/>
      <c r="D32" s="44"/>
      <c r="E32" s="44"/>
      <c r="F32" s="44"/>
      <c r="G32" s="45"/>
    </row>
    <row r="33" spans="1:7">
      <c r="A33" s="45"/>
      <c r="B33" s="21"/>
      <c r="C33" s="21"/>
      <c r="D33" s="44"/>
      <c r="E33" s="44"/>
      <c r="F33" s="44"/>
      <c r="G33" s="45"/>
    </row>
    <row r="34" spans="1:7">
      <c r="A34" s="45"/>
      <c r="B34" s="21"/>
      <c r="C34" s="21"/>
      <c r="D34" s="44"/>
      <c r="E34" s="44"/>
      <c r="F34" s="44"/>
      <c r="G34" s="45"/>
    </row>
    <row r="35" spans="1:7">
      <c r="A35" s="45"/>
      <c r="B35" s="21"/>
      <c r="C35" s="21"/>
      <c r="D35" s="44"/>
      <c r="E35" s="44"/>
      <c r="F35" s="44"/>
      <c r="G35" s="45"/>
    </row>
    <row r="36" spans="1:7">
      <c r="A36" s="45"/>
      <c r="B36" s="21"/>
      <c r="C36" s="21"/>
      <c r="D36" s="44"/>
      <c r="E36" s="44"/>
      <c r="F36" s="44"/>
      <c r="G36" s="45"/>
    </row>
    <row r="37" spans="1:7">
      <c r="A37" s="45"/>
      <c r="B37" s="21"/>
      <c r="C37" s="21"/>
      <c r="D37" s="44"/>
      <c r="E37" s="44"/>
      <c r="F37" s="44"/>
      <c r="G37" s="45"/>
    </row>
    <row r="38" spans="1:7">
      <c r="A38" s="45"/>
      <c r="B38" s="21"/>
      <c r="C38" s="21"/>
      <c r="D38" s="44"/>
      <c r="E38" s="44"/>
      <c r="F38" s="44"/>
      <c r="G38" s="45"/>
    </row>
    <row r="39" spans="1:7">
      <c r="A39" s="45"/>
      <c r="B39" s="21"/>
      <c r="C39" s="21"/>
      <c r="D39" s="44"/>
      <c r="E39" s="44"/>
      <c r="F39" s="44"/>
      <c r="G39" s="45"/>
    </row>
    <row r="40" spans="1:7">
      <c r="A40" s="45"/>
      <c r="B40" s="21"/>
      <c r="C40" s="21"/>
      <c r="D40" s="44"/>
      <c r="E40" s="44"/>
      <c r="F40" s="44"/>
      <c r="G40" s="45"/>
    </row>
    <row r="41" spans="1:7">
      <c r="A41" s="45"/>
      <c r="B41" s="21"/>
      <c r="C41" s="21"/>
      <c r="D41" s="44"/>
      <c r="E41" s="44"/>
      <c r="F41" s="44"/>
      <c r="G41" s="45"/>
    </row>
    <row r="42" spans="1:7">
      <c r="A42" s="45"/>
      <c r="B42" s="21"/>
      <c r="C42" s="21"/>
      <c r="D42" s="44"/>
      <c r="E42" s="44"/>
      <c r="F42" s="44"/>
      <c r="G42" s="45"/>
    </row>
    <row r="43" spans="1:7">
      <c r="A43" s="45"/>
      <c r="B43" s="21"/>
      <c r="C43" s="21"/>
      <c r="D43" s="44"/>
      <c r="E43" s="44"/>
      <c r="F43" s="44"/>
      <c r="G43" s="45"/>
    </row>
    <row r="44" spans="1:7">
      <c r="A44" s="45"/>
      <c r="B44" s="21"/>
      <c r="C44" s="21"/>
      <c r="D44" s="44"/>
      <c r="E44" s="44"/>
      <c r="F44" s="44"/>
      <c r="G44" s="45"/>
    </row>
    <row r="45" spans="1:7">
      <c r="A45" s="45"/>
      <c r="B45" s="21"/>
      <c r="C45" s="21"/>
      <c r="D45" s="44"/>
      <c r="E45" s="44"/>
      <c r="F45" s="44"/>
      <c r="G45" s="45"/>
    </row>
    <row r="46" spans="1:7">
      <c r="A46" s="45"/>
      <c r="B46" s="21"/>
      <c r="C46" s="21"/>
      <c r="D46" s="44"/>
      <c r="E46" s="44"/>
      <c r="F46" s="44"/>
      <c r="G46" s="45"/>
    </row>
    <row r="47" spans="1:7">
      <c r="A47" s="45"/>
      <c r="B47" s="21"/>
      <c r="C47" s="21"/>
      <c r="D47" s="44"/>
      <c r="E47" s="44"/>
      <c r="F47" s="44"/>
      <c r="G47" s="45"/>
    </row>
    <row r="48" spans="1:7">
      <c r="A48" s="45"/>
      <c r="B48" s="21"/>
      <c r="C48" s="21"/>
      <c r="D48" s="44"/>
      <c r="E48" s="44"/>
      <c r="F48" s="44"/>
      <c r="G48" s="45"/>
    </row>
    <row r="49" spans="1:7">
      <c r="A49" s="45"/>
      <c r="B49" s="21"/>
      <c r="C49" s="21"/>
      <c r="D49" s="44"/>
      <c r="E49" s="44"/>
      <c r="F49" s="44"/>
      <c r="G49" s="45"/>
    </row>
    <row r="50" spans="1:7">
      <c r="A50" s="45"/>
      <c r="B50" s="21"/>
      <c r="C50" s="21"/>
      <c r="D50" s="44"/>
      <c r="E50" s="44"/>
      <c r="F50" s="44"/>
      <c r="G50" s="45"/>
    </row>
    <row r="51" spans="1:7">
      <c r="A51" s="45"/>
      <c r="B51" s="21"/>
      <c r="C51" s="21"/>
      <c r="D51" s="44"/>
      <c r="E51" s="44"/>
      <c r="F51" s="44"/>
      <c r="G51" s="45"/>
    </row>
    <row r="52" spans="1:7">
      <c r="A52" s="45"/>
      <c r="B52" s="21"/>
      <c r="C52" s="21"/>
      <c r="D52" s="44"/>
      <c r="E52" s="44"/>
      <c r="F52" s="44"/>
      <c r="G52" s="45"/>
    </row>
  </sheetData>
  <mergeCells count="4">
    <mergeCell ref="A1:G1"/>
    <mergeCell ref="A13:G13"/>
    <mergeCell ref="A5:G5"/>
    <mergeCell ref="A3:G3"/>
  </mergeCells>
  <phoneticPr fontId="5" type="noConversion"/>
  <conditionalFormatting sqref="BB18:XFD18 BB23:XFD23 A23:G23">
    <cfRule type="expression" dxfId="2" priority="11">
      <formula>$B18="Break"</formula>
    </cfRule>
  </conditionalFormatting>
  <conditionalFormatting sqref="B12:G12 BB12:XFD12">
    <cfRule type="expression" dxfId="1" priority="7">
      <formula>$B12="Break"</formula>
    </cfRule>
  </conditionalFormatting>
  <conditionalFormatting sqref="A12">
    <cfRule type="expression" dxfId="0" priority="6">
      <formula>$B12="Break"</formula>
    </cfRule>
  </conditionalFormatting>
  <pageMargins left="0.75" right="0.75" top="1" bottom="1" header="0.5" footer="0.5"/>
  <pageSetup paperSize="9" scale="6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Logistics Infomration</vt:lpstr>
      <vt:lpstr>Wednesday 23rd September</vt:lpstr>
      <vt:lpstr>Thursday 24th September</vt:lpstr>
      <vt:lpstr>Friday 25th September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Dyke</dc:creator>
  <cp:lastModifiedBy>Kim Holloway</cp:lastModifiedBy>
  <cp:lastPrinted>2015-08-31T05:09:47Z</cp:lastPrinted>
  <dcterms:created xsi:type="dcterms:W3CDTF">2014-06-17T00:10:40Z</dcterms:created>
  <dcterms:modified xsi:type="dcterms:W3CDTF">2015-09-01T10:07:29Z</dcterms:modified>
</cp:coreProperties>
</file>