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tthews/Dropbox/Symbios/Symbios 2017/LSI-VC/LSI-VC-3/Agenda/v1.0/"/>
    </mc:Choice>
  </mc:AlternateContent>
  <bookViews>
    <workbookView xWindow="0" yWindow="460" windowWidth="33600" windowHeight="19900" tabRatio="665" activeTab="1"/>
  </bookViews>
  <sheets>
    <sheet name="Monday 20th March" sheetId="2" r:id="rId1"/>
    <sheet name="Tuesday 21st March" sheetId="8" r:id="rId2"/>
  </sheets>
  <definedNames>
    <definedName name="_xlnm.Print_Area" localSheetId="0">'Monday 20th March'!$A$1:$F$38</definedName>
    <definedName name="_xlnm.Print_Area" localSheetId="1">'Tuesday 21st March'!$A$1:$F$32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2" l="1"/>
  <c r="F27" i="2"/>
  <c r="E27" i="2"/>
  <c r="A30" i="2"/>
  <c r="A31" i="2"/>
  <c r="A32" i="2"/>
  <c r="A33" i="2"/>
  <c r="A24" i="2"/>
  <c r="A20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4" i="2"/>
  <c r="F24" i="2"/>
  <c r="E25" i="2"/>
  <c r="F25" i="2"/>
  <c r="E26" i="2"/>
  <c r="F26" i="2"/>
  <c r="F30" i="2"/>
  <c r="E31" i="2"/>
  <c r="F31" i="2"/>
  <c r="E32" i="2"/>
  <c r="F32" i="2"/>
  <c r="E33" i="2"/>
  <c r="E20" i="8"/>
  <c r="E16" i="8"/>
  <c r="E13" i="8"/>
  <c r="F2" i="8"/>
  <c r="E5" i="8"/>
  <c r="F5" i="8"/>
  <c r="E8" i="8"/>
  <c r="F8" i="8"/>
  <c r="E9" i="8"/>
  <c r="F9" i="8"/>
  <c r="E10" i="8"/>
  <c r="F10" i="8"/>
  <c r="E11" i="8"/>
  <c r="F11" i="8"/>
  <c r="E12" i="8"/>
  <c r="F12" i="8"/>
  <c r="A8" i="8"/>
  <c r="A9" i="8"/>
  <c r="A11" i="8"/>
  <c r="A12" i="8"/>
  <c r="A16" i="8"/>
  <c r="F5" i="2"/>
  <c r="E6" i="2"/>
  <c r="F6" i="2"/>
  <c r="E7" i="2"/>
  <c r="F7" i="2"/>
  <c r="E10" i="2"/>
  <c r="F10" i="2"/>
  <c r="E11" i="2"/>
  <c r="F11" i="2"/>
  <c r="E12" i="2"/>
  <c r="F12" i="2"/>
  <c r="E15" i="2"/>
  <c r="F33" i="2"/>
  <c r="E34" i="2"/>
  <c r="A15" i="2"/>
  <c r="A16" i="2"/>
  <c r="A17" i="2"/>
  <c r="A18" i="2"/>
  <c r="A19" i="2"/>
  <c r="A25" i="2"/>
  <c r="A34" i="2"/>
  <c r="F16" i="8"/>
  <c r="E17" i="8"/>
  <c r="F17" i="8"/>
  <c r="F13" i="8"/>
  <c r="F20" i="8"/>
  <c r="E21" i="8"/>
  <c r="F21" i="8"/>
  <c r="E22" i="8"/>
  <c r="F22" i="8"/>
  <c r="E23" i="8"/>
  <c r="F23" i="8"/>
  <c r="E26" i="8"/>
  <c r="A6" i="2"/>
  <c r="A7" i="2"/>
  <c r="A10" i="2"/>
  <c r="A17" i="8"/>
  <c r="A20" i="8"/>
  <c r="A21" i="8"/>
  <c r="A22" i="8"/>
  <c r="A26" i="8"/>
  <c r="F34" i="2"/>
  <c r="E37" i="2"/>
  <c r="F37" i="2"/>
  <c r="E38" i="2"/>
  <c r="A37" i="2"/>
  <c r="A29" i="8"/>
  <c r="F2" i="2"/>
  <c r="F26" i="8"/>
  <c r="E29" i="8"/>
  <c r="F29" i="8"/>
  <c r="E30" i="8"/>
</calcChain>
</file>

<file path=xl/sharedStrings.xml><?xml version="1.0" encoding="utf-8"?>
<sst xmlns="http://schemas.openxmlformats.org/spreadsheetml/2006/main" count="163" uniqueCount="76">
  <si>
    <t>Item</t>
  </si>
  <si>
    <t>Start</t>
  </si>
  <si>
    <t>End</t>
  </si>
  <si>
    <t>Duration</t>
  </si>
  <si>
    <t>#</t>
  </si>
  <si>
    <t>Presenter(s)</t>
  </si>
  <si>
    <t>Break</t>
  </si>
  <si>
    <t>Lunch</t>
  </si>
  <si>
    <t>Adjourn</t>
  </si>
  <si>
    <t xml:space="preserve">  </t>
  </si>
  <si>
    <t>A. Lewis (GA), B. Hoersch (ESA) and J. Lacey (USGS)</t>
  </si>
  <si>
    <t>All</t>
  </si>
  <si>
    <t>A. Lewis (GA)</t>
  </si>
  <si>
    <t>Convene</t>
  </si>
  <si>
    <t>M. Steventon</t>
  </si>
  <si>
    <t>Recap of Day 1</t>
  </si>
  <si>
    <t>G. Fosnight (USGS)</t>
  </si>
  <si>
    <r>
      <t xml:space="preserve">Monday 20th March 2017
LSI-VC-3 Meeting
</t>
    </r>
    <r>
      <rPr>
        <i/>
        <u/>
        <sz val="12"/>
        <color theme="0"/>
        <rFont val="Calibri"/>
        <family val="3"/>
        <charset val="128"/>
        <scheme val="minor"/>
      </rPr>
      <t xml:space="preserve">Location: ESA ESRIN, Frascati, Italy
</t>
    </r>
    <r>
      <rPr>
        <i/>
        <sz val="12"/>
        <color theme="0"/>
        <rFont val="Calibri (Body)"/>
      </rPr>
      <t>Teleconference connection: https://global.gotomeeting.com/join/669567893
Access Code: 669-567-893
Meeting ID: 669-567-893
United States: +1 (646) 749-3129   –   Australia: +61 2 8355 1040   –   Austria: +43 7 2088 0034   –   Belgium: +32 (0) 28 93 7018   –   Canada: +1 (647) 497-9350   –   Denmark: +45 69 91 88 64   –   Finland: +358 (0) 923 17 0568   –   France: +33 (0) 170 950 592   –   Germany: +49 (0) 692 5736 7211   –   Ireland: +353 (0) 15 360 728   –   Italy: +39 0 247 92 13 01   –   Netherlands: +31 (0) 208 080 219   –   New Zealand: +64 9 909 7888   –   Norway: +47 75 80 32 07   –   Spain: +34 955 32 0845   –   Sweden: +46 (0) 853 527 836   –   Switzerland: +41 (0) 435 0167 13   –   United Kingdom: +44 (0) 330 221 0086</t>
    </r>
  </si>
  <si>
    <r>
      <t xml:space="preserve">Tuesday 21st March 2017
LSI-VC-3 Meeting
</t>
    </r>
    <r>
      <rPr>
        <i/>
        <u/>
        <sz val="12"/>
        <color theme="0"/>
        <rFont val="Calibri"/>
        <family val="3"/>
        <charset val="128"/>
        <scheme val="minor"/>
      </rPr>
      <t xml:space="preserve">Location: ESA ESRIN, Frascati, Italy
</t>
    </r>
    <r>
      <rPr>
        <i/>
        <sz val="12"/>
        <color theme="0"/>
        <rFont val="Calibri (Body)"/>
      </rPr>
      <t>Teleconference connection: https://global.gotomeeting.com/join/669567893
Access Code: 669-567-893
Meeting ID: 669-567-893
United States: +1 (646) 749-3129   –   Australia: +61 2 8355 1040   –   Austria: +43 7 2088 0034   –   Belgium: +32 (0) 28 93 7018   –   Canada: +1 (647) 497-9350   –   Denmark: +45 69 91 88 64   –   Finland: +358 (0) 923 17 0568   –   France: +33 (0) 170 950 592   –   Germany: +49 (0) 692 5736 7211   –   Ireland: +353 (0) 15 360 728   –   Italy: +39 0 247 92 13 01   –   Netherlands: +31 (0) 208 080 219   –   New Zealand: +64 9 909 7888   –   Norway: +47 75 80 32 07   –   Spain: +34 955 32 0845   –   Sweden: +46 (0) 853 527 836   –   Switzerland: +41 (0) 435 0167 13   –   United Kingdom: +44 (0) 330 221 0086</t>
    </r>
  </si>
  <si>
    <t>Review of LSI-VC-2 Actions</t>
  </si>
  <si>
    <t>Roundtable Introductions</t>
  </si>
  <si>
    <t>Welcome, Introduction, Objectives</t>
  </si>
  <si>
    <t>FDA Pilot Requirements</t>
  </si>
  <si>
    <t>Day 1 Wrap-up</t>
  </si>
  <si>
    <t>Discussion: LSI-VC Strategy for Carbon</t>
  </si>
  <si>
    <t>M. Dowell (EC)</t>
  </si>
  <si>
    <t>Next Steps, Milestones, Timeline</t>
  </si>
  <si>
    <t>Review of CEOS Carbon Strategy, LSI-VC Responsibilities</t>
  </si>
  <si>
    <t>CSA</t>
  </si>
  <si>
    <t>JAXA</t>
  </si>
  <si>
    <t>J. Masek (NASA)</t>
  </si>
  <si>
    <t>Joint LSI-VC–GEOGLAM–SDCG for GFOI Meeting
– Overview
– Desired Outcomes
– Strategy
– Preparation
– Discussion</t>
  </si>
  <si>
    <t>Introduction
– Background and Purpose</t>
  </si>
  <si>
    <t>A. Lewis (GA), B. Hoersch (ESA), J. Lacey (USGS), M. Steventon</t>
  </si>
  <si>
    <t>J. Lacey (USGS)</t>
  </si>
  <si>
    <t>Review: Status of CEOS Landscape, Plenary Outcomes, and LSI-VC's Role &amp; Work</t>
  </si>
  <si>
    <t>USGS</t>
  </si>
  <si>
    <r>
      <rPr>
        <b/>
        <sz val="12"/>
        <color theme="1"/>
        <rFont val="Calibri"/>
        <family val="2"/>
        <scheme val="minor"/>
      </rPr>
      <t>Working Session #1
LSI-VC Implementation Plan</t>
    </r>
    <r>
      <rPr>
        <sz val="12"/>
        <color theme="1"/>
        <rFont val="Calibri"/>
        <family val="2"/>
        <scheme val="minor"/>
      </rPr>
      <t xml:space="preserve">
</t>
    </r>
    <r>
      <rPr>
        <b/>
        <u/>
        <sz val="12"/>
        <color theme="1"/>
        <rFont val="Calibri (Body)"/>
      </rPr>
      <t>Objectives/outcomes: By reviewing the CEOS Work Plan, compile a list of 'Work Areas' and their respective milestones, to be used after LSI-VC-3 to update the LSI-VC Implementation Plan (finalizing via email).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Topics</t>
    </r>
    <r>
      <rPr>
        <sz val="12"/>
        <color theme="1"/>
        <rFont val="Calibri"/>
        <family val="2"/>
        <scheme val="minor"/>
      </rPr>
      <t xml:space="preserve">
– CEOS Work Plan Review
– Identification of 1-, 3-, and 5-year Milestones</t>
    </r>
  </si>
  <si>
    <t>ESA
– Sentinel-2 ARD, L2A Status, GRI</t>
  </si>
  <si>
    <t>Atmospheric Correction Inter-comparison eXercise</t>
  </si>
  <si>
    <t>J. Ross (GA)</t>
  </si>
  <si>
    <t>Brainstorming session: How LSI-VC plans to give consideration to commercial data supply in its future activities around requirements coordination, CARD4L, etc.</t>
  </si>
  <si>
    <t>B. Hoersch (ESA)</t>
  </si>
  <si>
    <t>P. Briand (CSA)</t>
  </si>
  <si>
    <t>T. Tadono (JAXA)</t>
  </si>
  <si>
    <t>F. Gascon (ESA)</t>
  </si>
  <si>
    <t>ISRO</t>
  </si>
  <si>
    <t>B. Bhattacharya (ISRO)</t>
  </si>
  <si>
    <t>B. Killough (NASA)</t>
  </si>
  <si>
    <t>Wrap-up
– Meeting Outcomes
– Revisit of Implementation Plan from Session 2
– Action Review
– Next Steps</t>
  </si>
  <si>
    <t>Session 2:  Overview &amp; LSI-VC Implementation Plan
Chair: J. Lacey (USGS)</t>
  </si>
  <si>
    <t>Session 3:  Reports
– Focus on ARD, e.g., the status of production, feedback on the definition from an agency perspective, the direction and required evolution of the definition/specification framework, etc.
– Information around support to the FDA Pilots
Chair: B. Hoersch (ESA)</t>
  </si>
  <si>
    <t>Session 4:  CEOS Future Data Architectures Pilots
Chair: A. Lewis (GA)</t>
  </si>
  <si>
    <t>Session 5: CEOS Chair Priority – Moderate Resolution Sensor Interoperability Framework
Chair: J. Lacey (USGS)</t>
  </si>
  <si>
    <t>Session 1: Introduction
Chair: M. Steventon</t>
  </si>
  <si>
    <t>Session 6: Day 1 Wrap-up
Chair: M. Steventon</t>
  </si>
  <si>
    <t>Session 7: Day 1 Recap
Chair: M. Steventon</t>
  </si>
  <si>
    <t>Session 8: CEOS Analysis-Ready Data for Land (CARD4L)
Chair: A. Lewis (GA)</t>
  </si>
  <si>
    <t>Session 9: LSI-VC Activities in Support of the CEOS Strategy for Carbon Observations from Space
Chair: J. Lacey (USGS)</t>
  </si>
  <si>
    <t>Session 10: 'CEOS Approach' to LSI Requirements and Capabilities Analysis
Chair: B. Hoersch (ESA)</t>
  </si>
  <si>
    <t>Session 11: Expanded LSI Meeting (September 2017)
Chair: A. Lewis (GA)</t>
  </si>
  <si>
    <t>Session 12: Wrap-up
Chair: A. Lewis (GA), B. Hoersch (ESA) and J. Lacey (USGS)</t>
  </si>
  <si>
    <r>
      <t xml:space="preserve">Working Session #3
Moderate Resolution Sensor Interoperability Framework
</t>
    </r>
    <r>
      <rPr>
        <b/>
        <u/>
        <sz val="12"/>
        <color theme="1"/>
        <rFont val="Calibri (Body)"/>
      </rPr>
      <t>Objectives/outcomes: Harvest feedback from the full LSI-VC team, with a focus on the overall framework; endorsement of the MRI Framework for presentation at SIT-32; review of work plan outcomes for 2017.</t>
    </r>
    <r>
      <rPr>
        <b/>
        <sz val="12"/>
        <color theme="1"/>
        <rFont val="Calibri"/>
        <family val="2"/>
        <scheme val="minor"/>
      </rPr>
      <t xml:space="preserve">
Topics
</t>
    </r>
    <r>
      <rPr>
        <sz val="12"/>
        <color theme="1"/>
        <rFont val="Calibri"/>
        <family val="2"/>
        <scheme val="minor"/>
      </rPr>
      <t>– Confirm the scope/boundary around the MRI work, particularly in relation to CARD4L/Specification Frameworks
– Relationship of FDA pilots with future case studies
– Coordination with and within WGCV and WGISS
– Need to engage WGISS for metadata interoperability
– Need to incorporate SAR requirements</t>
    </r>
  </si>
  <si>
    <t>Interoperability Testing of Landsat and Sentinel-1</t>
  </si>
  <si>
    <t>Sentinel-3: Status and Planning, Products, Potential ARD, etc.</t>
  </si>
  <si>
    <t>S. Mecklenburg (ESA)</t>
  </si>
  <si>
    <t>CARD4L Status + GA/UQ Update</t>
  </si>
  <si>
    <t>S. Ward</t>
  </si>
  <si>
    <t>Rationalising CEOS LSI Activities</t>
  </si>
  <si>
    <t>Multi-Source Land Imaging (MuSLI) and HLS</t>
  </si>
  <si>
    <r>
      <rPr>
        <b/>
        <sz val="12"/>
        <color theme="1"/>
        <rFont val="Calibri"/>
        <family val="2"/>
        <scheme val="minor"/>
      </rPr>
      <t xml:space="preserve">Working Session #5
Applying the CARD4L Assessment Framework (and testing CARD4L Specifications)
</t>
    </r>
    <r>
      <rPr>
        <b/>
        <u/>
        <sz val="12"/>
        <color theme="1"/>
        <rFont val="Calibri (Body)"/>
      </rPr>
      <t xml:space="preserve">Objectives/outcomes: Develop the CARD4L Assessment Process </t>
    </r>
    <r>
      <rPr>
        <b/>
        <sz val="12"/>
        <color theme="1"/>
        <rFont val="Calibri"/>
        <family val="2"/>
        <scheme val="minor"/>
      </rPr>
      <t xml:space="preserve">
Topics</t>
    </r>
    <r>
      <rPr>
        <sz val="12"/>
        <color theme="1"/>
        <rFont val="Calibri"/>
        <family val="2"/>
        <scheme val="minor"/>
      </rPr>
      <t xml:space="preserve">
– CARD4L Assessment example: Surface Reflectance – USGS Landsat product 
– CARD4L Assessment example: Surface Temperature – GA or USGS Landsat product?
– CARD4L Assessment worked example: Gamma-0 – ESA Sentinel-1 / JAXA ALOS product </t>
    </r>
  </si>
  <si>
    <r>
      <rPr>
        <b/>
        <sz val="12"/>
        <color theme="1"/>
        <rFont val="Calibri"/>
        <family val="2"/>
        <scheme val="minor"/>
      </rPr>
      <t xml:space="preserve">Working Session #4
CARD4L, Specification and Assessment Frameworks
</t>
    </r>
    <r>
      <rPr>
        <b/>
        <u/>
        <sz val="12"/>
        <color theme="1"/>
        <rFont val="Calibri (Body)"/>
      </rPr>
      <t>Objectives/outcomes: Introduce the high-level road map for the generation and provision of CARD4L; review, revise, and endorse initial CARD4L Product Family Specifications.</t>
    </r>
    <r>
      <rPr>
        <b/>
        <sz val="12"/>
        <color theme="1"/>
        <rFont val="Calibri"/>
        <family val="2"/>
        <scheme val="minor"/>
      </rPr>
      <t xml:space="preserve">
Topics</t>
    </r>
    <r>
      <rPr>
        <sz val="12"/>
        <color theme="1"/>
        <rFont val="Calibri"/>
        <family val="2"/>
        <scheme val="minor"/>
      </rPr>
      <t xml:space="preserve">
– High-level road map for the generation and provision of CARD4L
– Product Family Specifications framework
– Draft Product Family Specifications: Surface Temperature, Surface Reflectance, Gamma-0
– CARD4L for Sentinel-1 and ALOS (B. Killough, NASA)
– Sentinel-1 ARD (P. Potin, ESA)
</t>
    </r>
  </si>
  <si>
    <t>Dinner in Frascati (20:00, Ara Anua)</t>
  </si>
  <si>
    <r>
      <rPr>
        <b/>
        <sz val="12"/>
        <color theme="1"/>
        <rFont val="Calibri"/>
        <family val="2"/>
        <scheme val="minor"/>
      </rPr>
      <t xml:space="preserve">Working Session #2
Strategy for FDA Pilot Support
</t>
    </r>
    <r>
      <rPr>
        <b/>
        <u/>
        <sz val="12"/>
        <color theme="1"/>
        <rFont val="Calibri (Body)"/>
      </rPr>
      <t xml:space="preserve">Objectives/outcomes: A clear understanding of the requirements and the necessary course of action and responsibilities for LSI-VC and each agency/representative. </t>
    </r>
    <r>
      <rPr>
        <b/>
        <sz val="12"/>
        <color theme="1"/>
        <rFont val="Calibri"/>
        <family val="2"/>
        <scheme val="minor"/>
      </rPr>
      <t xml:space="preserve">
Topics</t>
    </r>
    <r>
      <rPr>
        <sz val="12"/>
        <color theme="1"/>
        <rFont val="Calibri"/>
        <family val="2"/>
        <scheme val="minor"/>
      </rPr>
      <t xml:space="preserve">
– Requirements (Locations; Applications; Acquisition Periods, Frequencies)
– LSI-VC Assessment of CARD4L Requirements
– Production and Supply of Data for the Pilots
– Communication/Feedback Loop with the FDA-AHT and Pilots
– LSI-VC POCs</t>
    </r>
    <r>
      <rPr>
        <b/>
        <sz val="12"/>
        <color theme="1"/>
        <rFont val="Calibri"/>
        <family val="2"/>
        <scheme val="minor"/>
      </rPr>
      <t/>
    </r>
  </si>
  <si>
    <t>Unified Approach to Requirement Analysis and Data Acquisition</t>
  </si>
  <si>
    <t>Carbon 'Test Case'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</si>
</sst>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charset val="134"/>
      <scheme val="minor"/>
    </font>
    <font>
      <b/>
      <sz val="22"/>
      <color theme="0"/>
      <name val="Calibri"/>
      <family val="3"/>
      <charset val="128"/>
      <scheme val="minor"/>
    </font>
    <font>
      <sz val="8"/>
      <name val="Calibri"/>
      <family val="2"/>
      <charset val="134"/>
      <scheme val="minor"/>
    </font>
    <font>
      <sz val="12"/>
      <color rgb="FF9C6500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2"/>
      <color theme="0"/>
      <name val="Calibri"/>
      <family val="2"/>
      <scheme val="minor"/>
    </font>
    <font>
      <i/>
      <u/>
      <sz val="12"/>
      <color theme="0"/>
      <name val="Calibri"/>
      <family val="3"/>
      <charset val="128"/>
      <scheme val="minor"/>
    </font>
    <font>
      <i/>
      <sz val="12"/>
      <color theme="0"/>
      <name val="Calibri (Body)"/>
    </font>
    <font>
      <b/>
      <sz val="12"/>
      <color theme="1"/>
      <name val="Calibri"/>
      <family val="2"/>
      <scheme val="minor"/>
    </font>
    <font>
      <b/>
      <u/>
      <sz val="12"/>
      <color theme="1"/>
      <name val="Calibri (Body)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theme="0" tint="-0.14999847407452621"/>
      </top>
      <bottom/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 style="medium">
        <color auto="1"/>
      </right>
      <top style="thin">
        <color theme="0" tint="-0.1499984740745262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/>
      <diagonal/>
    </border>
  </borders>
  <cellStyleXfs count="84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4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20" fontId="0" fillId="0" borderId="3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20" fontId="0" fillId="0" borderId="0" xfId="0" applyNumberFormat="1" applyAlignment="1">
      <alignment horizontal="center" vertical="top"/>
    </xf>
    <xf numFmtId="0" fontId="0" fillId="4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center" vertical="top"/>
    </xf>
    <xf numFmtId="20" fontId="0" fillId="4" borderId="3" xfId="0" applyNumberFormat="1" applyFill="1" applyBorder="1" applyAlignment="1">
      <alignment horizontal="center" vertical="top"/>
    </xf>
    <xf numFmtId="0" fontId="0" fillId="4" borderId="0" xfId="0" applyFill="1" applyAlignment="1">
      <alignment horizontal="left" vertical="top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top"/>
    </xf>
    <xf numFmtId="20" fontId="0" fillId="4" borderId="0" xfId="0" applyNumberFormat="1" applyFill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20" fontId="3" fillId="2" borderId="0" xfId="0" applyNumberFormat="1" applyFont="1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5" xfId="0" applyFill="1" applyBorder="1" applyAlignment="1">
      <alignment horizontal="left" vertical="top" wrapText="1"/>
    </xf>
    <xf numFmtId="20" fontId="0" fillId="4" borderId="5" xfId="0" applyNumberFormat="1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20" fontId="0" fillId="4" borderId="7" xfId="0" applyNumberForma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20" fontId="0" fillId="0" borderId="8" xfId="0" applyNumberFormat="1" applyBorder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9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/>
    </xf>
    <xf numFmtId="20" fontId="0" fillId="0" borderId="7" xfId="0" applyNumberFormat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20" fontId="0" fillId="4" borderId="2" xfId="0" applyNumberFormat="1" applyFill="1" applyBorder="1" applyAlignment="1">
      <alignment horizontal="center" vertical="top"/>
    </xf>
    <xf numFmtId="20" fontId="0" fillId="0" borderId="10" xfId="0" applyNumberFormat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20" fontId="0" fillId="4" borderId="6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20" fontId="0" fillId="0" borderId="12" xfId="0" applyNumberFormat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0" fillId="0" borderId="3" xfId="0" quotePrefix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/>
    </xf>
    <xf numFmtId="20" fontId="13" fillId="0" borderId="0" xfId="0" applyNumberFormat="1" applyFont="1" applyFill="1" applyBorder="1" applyAlignment="1">
      <alignment horizontal="center" vertical="top"/>
    </xf>
    <xf numFmtId="20" fontId="0" fillId="0" borderId="2" xfId="0" applyNumberFormat="1" applyFill="1" applyBorder="1" applyAlignment="1">
      <alignment horizontal="center" vertical="top"/>
    </xf>
    <xf numFmtId="0" fontId="6" fillId="5" borderId="21" xfId="649" applyBorder="1" applyAlignment="1">
      <alignment horizontal="center" vertical="top"/>
    </xf>
    <xf numFmtId="0" fontId="3" fillId="6" borderId="13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</cellXfs>
  <cellStyles count="84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Neutral" xfId="649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Y39"/>
  <sheetViews>
    <sheetView zoomScale="92" zoomScaleNormal="150" zoomScalePageLayoutView="150" workbookViewId="0">
      <selection activeCell="C25" sqref="C25"/>
    </sheetView>
  </sheetViews>
  <sheetFormatPr baseColWidth="10" defaultColWidth="10.83203125" defaultRowHeight="16" x14ac:dyDescent="0.2"/>
  <cols>
    <col min="1" max="1" width="4.83203125" style="5" customWidth="1"/>
    <col min="2" max="2" width="72.83203125" style="6" customWidth="1"/>
    <col min="3" max="3" width="45" style="6" customWidth="1"/>
    <col min="4" max="4" width="8.33203125" style="9" customWidth="1"/>
    <col min="5" max="5" width="11.6640625" style="10" customWidth="1"/>
    <col min="6" max="6" width="11.6640625" style="9" customWidth="1"/>
    <col min="7" max="7" width="10.83203125" customWidth="1"/>
    <col min="19" max="20" width="10.83203125" style="28"/>
    <col min="21" max="701" width="10.83203125" style="30"/>
    <col min="702" max="16384" width="10.83203125" style="5"/>
  </cols>
  <sheetData>
    <row r="1" spans="1:701" s="1" customFormat="1" ht="223" customHeight="1" x14ac:dyDescent="0.2">
      <c r="A1" s="60" t="s">
        <v>17</v>
      </c>
      <c r="B1" s="61"/>
      <c r="C1" s="61"/>
      <c r="D1" s="61"/>
      <c r="E1" s="61"/>
      <c r="F1" s="62"/>
      <c r="G1"/>
      <c r="H1"/>
      <c r="I1"/>
      <c r="J1"/>
      <c r="K1"/>
      <c r="L1"/>
      <c r="M1"/>
      <c r="N1"/>
      <c r="O1"/>
      <c r="P1"/>
      <c r="Q1"/>
      <c r="R1"/>
      <c r="S1" s="28"/>
      <c r="T1" s="28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</row>
    <row r="2" spans="1:701" s="14" customFormat="1" x14ac:dyDescent="0.2">
      <c r="A2" s="23"/>
      <c r="B2" s="11" t="s">
        <v>13</v>
      </c>
      <c r="C2" s="11"/>
      <c r="D2" s="12">
        <v>30</v>
      </c>
      <c r="E2" s="13">
        <v>0.35416666666666669</v>
      </c>
      <c r="F2" s="27">
        <f>E2+ TIME(0,D2,0)</f>
        <v>0.375</v>
      </c>
      <c r="G2"/>
      <c r="H2"/>
      <c r="I2"/>
      <c r="J2"/>
      <c r="K2"/>
      <c r="L2"/>
      <c r="M2"/>
      <c r="N2"/>
      <c r="O2"/>
      <c r="P2"/>
      <c r="Q2"/>
      <c r="R2"/>
      <c r="S2" s="28"/>
      <c r="T2" s="28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</row>
    <row r="3" spans="1:701" s="2" customFormat="1" ht="37" customHeight="1" x14ac:dyDescent="0.2">
      <c r="A3" s="63" t="s">
        <v>54</v>
      </c>
      <c r="B3" s="64"/>
      <c r="C3" s="64"/>
      <c r="D3" s="64"/>
      <c r="E3" s="64"/>
      <c r="F3" s="65"/>
      <c r="G3"/>
      <c r="H3"/>
      <c r="I3"/>
      <c r="J3"/>
      <c r="K3"/>
      <c r="L3"/>
      <c r="M3"/>
      <c r="N3"/>
      <c r="O3"/>
      <c r="P3"/>
      <c r="Q3"/>
      <c r="R3"/>
      <c r="S3" s="28"/>
      <c r="T3" s="28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</row>
    <row r="4" spans="1:701" s="3" customFormat="1" x14ac:dyDescent="0.2">
      <c r="A4" s="19" t="s">
        <v>4</v>
      </c>
      <c r="B4" s="20" t="s">
        <v>0</v>
      </c>
      <c r="C4" s="20" t="s">
        <v>5</v>
      </c>
      <c r="D4" s="21" t="s">
        <v>3</v>
      </c>
      <c r="E4" s="22" t="s">
        <v>1</v>
      </c>
      <c r="F4" s="35" t="s">
        <v>2</v>
      </c>
      <c r="G4"/>
      <c r="H4"/>
      <c r="I4"/>
      <c r="J4"/>
      <c r="K4"/>
      <c r="L4"/>
      <c r="M4"/>
      <c r="N4"/>
      <c r="O4"/>
      <c r="P4"/>
      <c r="Q4"/>
      <c r="R4"/>
      <c r="S4" s="28"/>
      <c r="T4" s="28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</row>
    <row r="5" spans="1:701" x14ac:dyDescent="0.2">
      <c r="A5" s="23">
        <v>1</v>
      </c>
      <c r="B5" s="4" t="s">
        <v>21</v>
      </c>
      <c r="C5" s="4" t="s">
        <v>10</v>
      </c>
      <c r="D5" s="7">
        <v>10</v>
      </c>
      <c r="E5" s="8">
        <v>0.375</v>
      </c>
      <c r="F5" s="36">
        <f>E5+ TIME(0,D5,0)</f>
        <v>0.38194444444444442</v>
      </c>
    </row>
    <row r="6" spans="1:701" x14ac:dyDescent="0.2">
      <c r="A6" s="23">
        <f>A5+1</f>
        <v>2</v>
      </c>
      <c r="B6" s="4" t="s">
        <v>20</v>
      </c>
      <c r="C6" s="4" t="s">
        <v>11</v>
      </c>
      <c r="D6" s="7">
        <v>5</v>
      </c>
      <c r="E6" s="8">
        <f>F5</f>
        <v>0.38194444444444442</v>
      </c>
      <c r="F6" s="36">
        <f>E6+ TIME(0,D6,0)</f>
        <v>0.38541666666666663</v>
      </c>
    </row>
    <row r="7" spans="1:701" x14ac:dyDescent="0.2">
      <c r="A7" s="37">
        <f>A6+1</f>
        <v>3</v>
      </c>
      <c r="B7" s="18" t="s">
        <v>19</v>
      </c>
      <c r="C7" s="4" t="s">
        <v>14</v>
      </c>
      <c r="D7" s="42">
        <v>10</v>
      </c>
      <c r="E7" s="8">
        <f>F6</f>
        <v>0.38541666666666663</v>
      </c>
      <c r="F7" s="36">
        <f>E7+ TIME(0,D7,0)</f>
        <v>0.39236111111111105</v>
      </c>
    </row>
    <row r="8" spans="1:701" ht="37" customHeight="1" x14ac:dyDescent="0.2">
      <c r="A8" s="57" t="s">
        <v>50</v>
      </c>
      <c r="B8" s="58"/>
      <c r="C8" s="58"/>
      <c r="D8" s="58"/>
      <c r="E8" s="58"/>
      <c r="F8" s="59"/>
    </row>
    <row r="9" spans="1:701" x14ac:dyDescent="0.2">
      <c r="A9" s="19" t="s">
        <v>4</v>
      </c>
      <c r="B9" s="20" t="s">
        <v>0</v>
      </c>
      <c r="C9" s="20" t="s">
        <v>5</v>
      </c>
      <c r="D9" s="21" t="s">
        <v>3</v>
      </c>
      <c r="E9" s="22" t="s">
        <v>1</v>
      </c>
      <c r="F9" s="35" t="s">
        <v>2</v>
      </c>
    </row>
    <row r="10" spans="1:701" x14ac:dyDescent="0.2">
      <c r="A10" s="23">
        <f>A7+1</f>
        <v>4</v>
      </c>
      <c r="B10" s="6" t="s">
        <v>35</v>
      </c>
      <c r="C10" s="4" t="s">
        <v>34</v>
      </c>
      <c r="D10" s="7">
        <v>15</v>
      </c>
      <c r="E10" s="8">
        <f>F7</f>
        <v>0.39236111111111105</v>
      </c>
      <c r="F10" s="36">
        <f>E10+ TIME(0,D10,0)</f>
        <v>0.40277777777777773</v>
      </c>
    </row>
    <row r="11" spans="1:701" ht="165" customHeight="1" x14ac:dyDescent="0.2">
      <c r="A11" s="23">
        <v>5</v>
      </c>
      <c r="B11" s="6" t="s">
        <v>37</v>
      </c>
      <c r="C11" s="4" t="s">
        <v>11</v>
      </c>
      <c r="D11" s="7">
        <v>60</v>
      </c>
      <c r="E11" s="47">
        <f>F10</f>
        <v>0.40277777777777773</v>
      </c>
      <c r="F11" s="36">
        <f>E11+ TIME(0,D11,0)</f>
        <v>0.44444444444444442</v>
      </c>
    </row>
    <row r="12" spans="1:701" s="14" customFormat="1" x14ac:dyDescent="0.2">
      <c r="A12" s="23"/>
      <c r="B12" s="11" t="s">
        <v>6</v>
      </c>
      <c r="C12" s="11"/>
      <c r="D12" s="12">
        <v>20</v>
      </c>
      <c r="E12" s="17">
        <f>F11</f>
        <v>0.44444444444444442</v>
      </c>
      <c r="F12" s="27">
        <f>E12+ TIME(0,D12,0)</f>
        <v>0.45833333333333331</v>
      </c>
      <c r="G12"/>
      <c r="H12"/>
      <c r="I12"/>
      <c r="J12"/>
      <c r="K12"/>
      <c r="L12"/>
      <c r="M12"/>
      <c r="N12"/>
      <c r="O12"/>
      <c r="P12"/>
      <c r="Q12"/>
      <c r="R12"/>
      <c r="S12" s="28"/>
      <c r="T12" s="28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</row>
    <row r="13" spans="1:701" ht="74" customHeight="1" x14ac:dyDescent="0.2">
      <c r="A13" s="57" t="s">
        <v>51</v>
      </c>
      <c r="B13" s="66"/>
      <c r="C13" s="66"/>
      <c r="D13" s="66"/>
      <c r="E13" s="66"/>
      <c r="F13" s="67"/>
    </row>
    <row r="14" spans="1:701" x14ac:dyDescent="0.2">
      <c r="A14" s="19" t="s">
        <v>4</v>
      </c>
      <c r="B14" s="20" t="s">
        <v>0</v>
      </c>
      <c r="C14" s="20" t="s">
        <v>5</v>
      </c>
      <c r="D14" s="21" t="s">
        <v>3</v>
      </c>
      <c r="E14" s="22" t="s">
        <v>1</v>
      </c>
      <c r="F14" s="35" t="s">
        <v>2</v>
      </c>
    </row>
    <row r="15" spans="1:701" ht="32" x14ac:dyDescent="0.2">
      <c r="A15" s="23">
        <f>A11+1</f>
        <v>6</v>
      </c>
      <c r="B15" s="4" t="s">
        <v>38</v>
      </c>
      <c r="C15" s="4" t="s">
        <v>42</v>
      </c>
      <c r="D15" s="7">
        <v>20</v>
      </c>
      <c r="E15" s="8">
        <f>F12</f>
        <v>0.45833333333333331</v>
      </c>
      <c r="F15" s="36">
        <f t="shared" ref="F15:F21" si="0">E15+ TIME(0,D15,0)</f>
        <v>0.47222222222222221</v>
      </c>
    </row>
    <row r="16" spans="1:701" x14ac:dyDescent="0.2">
      <c r="A16" s="23">
        <f>A15+1</f>
        <v>7</v>
      </c>
      <c r="B16" s="4" t="s">
        <v>28</v>
      </c>
      <c r="C16" s="4" t="s">
        <v>43</v>
      </c>
      <c r="D16" s="7">
        <v>20</v>
      </c>
      <c r="E16" s="8">
        <f t="shared" ref="E16:E19" si="1">F15</f>
        <v>0.47222222222222221</v>
      </c>
      <c r="F16" s="36">
        <f t="shared" si="0"/>
        <v>0.4861111111111111</v>
      </c>
    </row>
    <row r="17" spans="1:701" ht="17" customHeight="1" x14ac:dyDescent="0.2">
      <c r="A17" s="23">
        <f>A16+1</f>
        <v>8</v>
      </c>
      <c r="B17" s="48" t="s">
        <v>29</v>
      </c>
      <c r="C17" s="48" t="s">
        <v>44</v>
      </c>
      <c r="D17" s="7">
        <v>20</v>
      </c>
      <c r="E17" s="49">
        <f t="shared" si="1"/>
        <v>0.4861111111111111</v>
      </c>
      <c r="F17" s="36">
        <f t="shared" si="0"/>
        <v>0.5</v>
      </c>
    </row>
    <row r="18" spans="1:701" x14ac:dyDescent="0.2">
      <c r="A18" s="23">
        <f>A17+1</f>
        <v>9</v>
      </c>
      <c r="B18" s="48" t="s">
        <v>68</v>
      </c>
      <c r="C18" s="48" t="s">
        <v>67</v>
      </c>
      <c r="D18" s="7">
        <v>20</v>
      </c>
      <c r="E18" s="49">
        <f t="shared" si="1"/>
        <v>0.5</v>
      </c>
      <c r="F18" s="36">
        <f t="shared" si="0"/>
        <v>0.51388888888888884</v>
      </c>
    </row>
    <row r="19" spans="1:701" x14ac:dyDescent="0.2">
      <c r="A19" s="23">
        <f>A18+1</f>
        <v>10</v>
      </c>
      <c r="B19" s="48" t="s">
        <v>36</v>
      </c>
      <c r="C19" s="18" t="s">
        <v>16</v>
      </c>
      <c r="D19" s="7">
        <v>20</v>
      </c>
      <c r="E19" s="49">
        <f t="shared" si="1"/>
        <v>0.51388888888888884</v>
      </c>
      <c r="F19" s="36">
        <f t="shared" si="0"/>
        <v>0.52777777777777768</v>
      </c>
    </row>
    <row r="20" spans="1:701" x14ac:dyDescent="0.2">
      <c r="A20" s="23">
        <f>A19+1</f>
        <v>11</v>
      </c>
      <c r="B20" s="48" t="s">
        <v>46</v>
      </c>
      <c r="C20" s="18" t="s">
        <v>47</v>
      </c>
      <c r="D20" s="7">
        <v>20</v>
      </c>
      <c r="E20" s="49">
        <f>F19</f>
        <v>0.52777777777777768</v>
      </c>
      <c r="F20" s="36">
        <f t="shared" si="0"/>
        <v>0.54166666666666652</v>
      </c>
    </row>
    <row r="21" spans="1:701" s="2" customFormat="1" x14ac:dyDescent="0.2">
      <c r="A21" s="23"/>
      <c r="B21" s="11" t="s">
        <v>7</v>
      </c>
      <c r="C21" s="11" t="s">
        <v>9</v>
      </c>
      <c r="D21" s="12">
        <v>60</v>
      </c>
      <c r="E21" s="13">
        <f>F20</f>
        <v>0.54166666666666652</v>
      </c>
      <c r="F21" s="27">
        <f t="shared" si="0"/>
        <v>0.58333333333333315</v>
      </c>
      <c r="G21"/>
      <c r="H21"/>
      <c r="I21"/>
      <c r="J21"/>
      <c r="K21"/>
      <c r="L21"/>
      <c r="M21"/>
      <c r="N21"/>
      <c r="O21"/>
      <c r="P21"/>
      <c r="Q21"/>
      <c r="R21"/>
      <c r="S21" s="28"/>
      <c r="T21" s="28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</row>
    <row r="22" spans="1:701" ht="48" customHeight="1" x14ac:dyDescent="0.2">
      <c r="A22" s="57" t="s">
        <v>52</v>
      </c>
      <c r="B22" s="58"/>
      <c r="C22" s="58"/>
      <c r="D22" s="58"/>
      <c r="E22" s="58"/>
      <c r="F22" s="59"/>
    </row>
    <row r="23" spans="1:701" x14ac:dyDescent="0.2">
      <c r="A23" s="19" t="s">
        <v>4</v>
      </c>
      <c r="B23" s="20" t="s">
        <v>0</v>
      </c>
      <c r="C23" s="20" t="s">
        <v>5</v>
      </c>
      <c r="D23" s="21" t="s">
        <v>3</v>
      </c>
      <c r="E23" s="22" t="s">
        <v>1</v>
      </c>
      <c r="F23" s="35" t="s">
        <v>2</v>
      </c>
    </row>
    <row r="24" spans="1:701" x14ac:dyDescent="0.2">
      <c r="A24" s="23">
        <f>A20+1</f>
        <v>12</v>
      </c>
      <c r="B24" s="4" t="s">
        <v>22</v>
      </c>
      <c r="C24" s="4" t="s">
        <v>48</v>
      </c>
      <c r="D24" s="7">
        <v>15</v>
      </c>
      <c r="E24" s="8">
        <f>F21</f>
        <v>0.58333333333333315</v>
      </c>
      <c r="F24" s="36">
        <f>E24+ TIME(0,D24,0)</f>
        <v>0.59374999999999978</v>
      </c>
    </row>
    <row r="25" spans="1:701" ht="203" customHeight="1" x14ac:dyDescent="0.2">
      <c r="A25" s="23">
        <f>A24+1</f>
        <v>13</v>
      </c>
      <c r="B25" s="4" t="s">
        <v>73</v>
      </c>
      <c r="C25" s="18" t="s">
        <v>11</v>
      </c>
      <c r="D25" s="7">
        <v>60</v>
      </c>
      <c r="E25" s="8">
        <f>F24</f>
        <v>0.59374999999999978</v>
      </c>
      <c r="F25" s="36">
        <f>E25+ TIME(0,D25,0)</f>
        <v>0.63541666666666641</v>
      </c>
    </row>
    <row r="26" spans="1:701" x14ac:dyDescent="0.2">
      <c r="A26" s="37"/>
      <c r="B26" s="15" t="s">
        <v>6</v>
      </c>
      <c r="C26" s="15"/>
      <c r="D26" s="16">
        <v>15</v>
      </c>
      <c r="E26" s="17">
        <f>F25</f>
        <v>0.63541666666666641</v>
      </c>
      <c r="F26" s="38">
        <f>E26+ TIME(0,D26,0)</f>
        <v>0.64583333333333304</v>
      </c>
    </row>
    <row r="27" spans="1:701" x14ac:dyDescent="0.2">
      <c r="A27" s="37">
        <v>14</v>
      </c>
      <c r="B27" s="52" t="s">
        <v>64</v>
      </c>
      <c r="C27" s="52" t="s">
        <v>65</v>
      </c>
      <c r="D27" s="53">
        <v>15</v>
      </c>
      <c r="E27" s="54">
        <f>F26</f>
        <v>0.64583333333333304</v>
      </c>
      <c r="F27" s="55">
        <f>E27+ TIME(0,D27,0)</f>
        <v>0.65624999999999967</v>
      </c>
    </row>
    <row r="28" spans="1:701" s="3" customFormat="1" ht="48" customHeight="1" x14ac:dyDescent="0.2">
      <c r="A28" s="57" t="s">
        <v>53</v>
      </c>
      <c r="B28" s="58"/>
      <c r="C28" s="58"/>
      <c r="D28" s="58"/>
      <c r="E28" s="58"/>
      <c r="F28" s="59"/>
      <c r="G28"/>
      <c r="H28"/>
      <c r="I28"/>
      <c r="J28"/>
      <c r="K28"/>
      <c r="L28"/>
      <c r="M28"/>
      <c r="N28"/>
      <c r="O28"/>
      <c r="P28"/>
      <c r="Q28"/>
      <c r="R28"/>
      <c r="S28" s="28"/>
      <c r="T28" s="28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  <c r="WD28" s="31"/>
      <c r="WE28" s="31"/>
      <c r="WF28" s="31"/>
      <c r="WG28" s="31"/>
      <c r="WH28" s="31"/>
      <c r="WI28" s="31"/>
      <c r="WJ28" s="31"/>
      <c r="WK28" s="31"/>
      <c r="WL28" s="31"/>
      <c r="WM28" s="31"/>
      <c r="WN28" s="31"/>
      <c r="WO28" s="31"/>
      <c r="WP28" s="31"/>
      <c r="WQ28" s="31"/>
      <c r="WR28" s="31"/>
      <c r="WS28" s="31"/>
      <c r="WT28" s="31"/>
      <c r="WU28" s="31"/>
      <c r="WV28" s="31"/>
      <c r="WW28" s="31"/>
      <c r="WX28" s="31"/>
      <c r="WY28" s="31"/>
      <c r="WZ28" s="31"/>
      <c r="XA28" s="31"/>
      <c r="XB28" s="31"/>
      <c r="XC28" s="31"/>
      <c r="XD28" s="31"/>
      <c r="XE28" s="31"/>
      <c r="XF28" s="31"/>
      <c r="XG28" s="31"/>
      <c r="XH28" s="31"/>
      <c r="XI28" s="31"/>
      <c r="XJ28" s="31"/>
      <c r="XK28" s="31"/>
      <c r="XL28" s="31"/>
      <c r="XM28" s="31"/>
      <c r="XN28" s="31"/>
      <c r="XO28" s="31"/>
      <c r="XP28" s="31"/>
      <c r="XQ28" s="31"/>
      <c r="XR28" s="31"/>
      <c r="XS28" s="31"/>
      <c r="XT28" s="31"/>
      <c r="XU28" s="31"/>
      <c r="XV28" s="31"/>
      <c r="XW28" s="31"/>
      <c r="XX28" s="31"/>
      <c r="XY28" s="31"/>
      <c r="XZ28" s="31"/>
      <c r="YA28" s="31"/>
      <c r="YB28" s="31"/>
      <c r="YC28" s="31"/>
      <c r="YD28" s="31"/>
      <c r="YE28" s="31"/>
      <c r="YF28" s="31"/>
      <c r="YG28" s="31"/>
      <c r="YH28" s="31"/>
      <c r="YI28" s="31"/>
      <c r="YJ28" s="31"/>
      <c r="YK28" s="31"/>
      <c r="YL28" s="31"/>
      <c r="YM28" s="31"/>
      <c r="YN28" s="31"/>
      <c r="YO28" s="31"/>
      <c r="YP28" s="31"/>
      <c r="YQ28" s="31"/>
      <c r="YR28" s="31"/>
      <c r="YS28" s="31"/>
      <c r="YT28" s="31"/>
      <c r="YU28" s="31"/>
      <c r="YV28" s="31"/>
      <c r="YW28" s="31"/>
      <c r="YX28" s="31"/>
      <c r="YY28" s="31"/>
      <c r="YZ28" s="31"/>
      <c r="ZA28" s="31"/>
      <c r="ZB28" s="31"/>
      <c r="ZC28" s="31"/>
      <c r="ZD28" s="31"/>
      <c r="ZE28" s="31"/>
      <c r="ZF28" s="31"/>
      <c r="ZG28" s="31"/>
      <c r="ZH28" s="31"/>
      <c r="ZI28" s="31"/>
      <c r="ZJ28" s="31"/>
      <c r="ZK28" s="31"/>
      <c r="ZL28" s="31"/>
      <c r="ZM28" s="31"/>
      <c r="ZN28" s="31"/>
      <c r="ZO28" s="31"/>
      <c r="ZP28" s="31"/>
      <c r="ZQ28" s="31"/>
      <c r="ZR28" s="31"/>
      <c r="ZS28" s="31"/>
      <c r="ZT28" s="31"/>
      <c r="ZU28" s="31"/>
      <c r="ZV28" s="31"/>
      <c r="ZW28" s="31"/>
      <c r="ZX28" s="31"/>
      <c r="ZY28" s="31"/>
    </row>
    <row r="29" spans="1:701" x14ac:dyDescent="0.2">
      <c r="A29" s="19" t="s">
        <v>4</v>
      </c>
      <c r="B29" s="20" t="s">
        <v>0</v>
      </c>
      <c r="C29" s="20" t="s">
        <v>5</v>
      </c>
      <c r="D29" s="21" t="s">
        <v>3</v>
      </c>
      <c r="E29" s="22" t="s">
        <v>1</v>
      </c>
      <c r="F29" s="35" t="s">
        <v>2</v>
      </c>
    </row>
    <row r="30" spans="1:701" ht="32" x14ac:dyDescent="0.2">
      <c r="A30" s="23">
        <f>A27+1</f>
        <v>15</v>
      </c>
      <c r="B30" s="4" t="s">
        <v>32</v>
      </c>
      <c r="C30" s="18" t="s">
        <v>16</v>
      </c>
      <c r="D30" s="7">
        <v>15</v>
      </c>
      <c r="E30" s="8">
        <f>F27</f>
        <v>0.65624999999999967</v>
      </c>
      <c r="F30" s="36">
        <f t="shared" ref="F30:F33" si="2">E30+ TIME(0,D30,0)</f>
        <v>0.6666666666666663</v>
      </c>
    </row>
    <row r="31" spans="1:701" ht="32" customHeight="1" x14ac:dyDescent="0.2">
      <c r="A31" s="23">
        <f>A30+1</f>
        <v>16</v>
      </c>
      <c r="B31" s="4" t="s">
        <v>69</v>
      </c>
      <c r="C31" s="18" t="s">
        <v>30</v>
      </c>
      <c r="D31" s="7">
        <v>15</v>
      </c>
      <c r="E31" s="8">
        <f>F30</f>
        <v>0.6666666666666663</v>
      </c>
      <c r="F31" s="36">
        <f t="shared" si="2"/>
        <v>0.67708333333333293</v>
      </c>
    </row>
    <row r="32" spans="1:701" x14ac:dyDescent="0.2">
      <c r="A32" s="23">
        <f>A31+1</f>
        <v>17</v>
      </c>
      <c r="B32" s="4" t="s">
        <v>39</v>
      </c>
      <c r="C32" s="48" t="s">
        <v>45</v>
      </c>
      <c r="D32" s="7">
        <v>15</v>
      </c>
      <c r="E32" s="49">
        <f>F31</f>
        <v>0.67708333333333293</v>
      </c>
      <c r="F32" s="36">
        <f>E32+ TIME(0,D32,0)</f>
        <v>0.68749999999999956</v>
      </c>
    </row>
    <row r="33" spans="1:701" x14ac:dyDescent="0.2">
      <c r="A33" s="23">
        <f>A32+1</f>
        <v>18</v>
      </c>
      <c r="B33" s="4" t="s">
        <v>63</v>
      </c>
      <c r="C33" s="4" t="s">
        <v>48</v>
      </c>
      <c r="D33" s="7">
        <v>10</v>
      </c>
      <c r="E33" s="8">
        <f>F32</f>
        <v>0.68749999999999956</v>
      </c>
      <c r="F33" s="36">
        <f t="shared" si="2"/>
        <v>0.69444444444444398</v>
      </c>
    </row>
    <row r="34" spans="1:701" s="14" customFormat="1" ht="237" customHeight="1" x14ac:dyDescent="0.2">
      <c r="A34" s="23">
        <f>A33+1</f>
        <v>19</v>
      </c>
      <c r="B34" s="50" t="s">
        <v>62</v>
      </c>
      <c r="C34" s="18" t="s">
        <v>11</v>
      </c>
      <c r="D34" s="7">
        <v>50</v>
      </c>
      <c r="E34" s="8">
        <f>F33</f>
        <v>0.69444444444444398</v>
      </c>
      <c r="F34" s="36">
        <f t="shared" ref="F34:F37" si="3">E34+ TIME(0,D34,0)</f>
        <v>0.72916666666666619</v>
      </c>
      <c r="G34"/>
      <c r="H34"/>
      <c r="I34"/>
      <c r="J34"/>
      <c r="K34"/>
      <c r="L34"/>
      <c r="M34"/>
      <c r="N34"/>
      <c r="O34"/>
      <c r="P34"/>
      <c r="Q34"/>
      <c r="R34"/>
      <c r="S34" s="28"/>
      <c r="T34" s="28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  <c r="SM34" s="30"/>
      <c r="SN34" s="30"/>
      <c r="SO34" s="30"/>
      <c r="SP34" s="30"/>
      <c r="SQ34" s="30"/>
      <c r="SR34" s="30"/>
      <c r="SS34" s="30"/>
      <c r="ST34" s="30"/>
      <c r="SU34" s="30"/>
      <c r="SV34" s="30"/>
      <c r="SW34" s="30"/>
      <c r="SX34" s="30"/>
      <c r="SY34" s="30"/>
      <c r="SZ34" s="30"/>
      <c r="TA34" s="30"/>
      <c r="TB34" s="30"/>
      <c r="TC34" s="30"/>
      <c r="TD34" s="30"/>
      <c r="TE34" s="30"/>
      <c r="TF34" s="30"/>
      <c r="TG34" s="30"/>
      <c r="TH34" s="30"/>
      <c r="TI34" s="30"/>
      <c r="TJ34" s="30"/>
      <c r="TK34" s="30"/>
      <c r="TL34" s="30"/>
      <c r="TM34" s="30"/>
      <c r="TN34" s="30"/>
      <c r="TO34" s="30"/>
      <c r="TP34" s="30"/>
      <c r="TQ34" s="30"/>
      <c r="TR34" s="30"/>
      <c r="TS34" s="30"/>
      <c r="TT34" s="30"/>
      <c r="TU34" s="30"/>
      <c r="TV34" s="30"/>
      <c r="TW34" s="30"/>
      <c r="TX34" s="30"/>
      <c r="TY34" s="30"/>
      <c r="TZ34" s="30"/>
      <c r="UA34" s="30"/>
      <c r="UB34" s="30"/>
      <c r="UC34" s="30"/>
      <c r="UD34" s="30"/>
      <c r="UE34" s="30"/>
      <c r="UF34" s="30"/>
      <c r="UG34" s="30"/>
      <c r="UH34" s="30"/>
      <c r="UI34" s="30"/>
      <c r="UJ34" s="30"/>
      <c r="UK34" s="30"/>
      <c r="UL34" s="30"/>
      <c r="UM34" s="30"/>
      <c r="UN34" s="30"/>
      <c r="UO34" s="30"/>
      <c r="UP34" s="30"/>
      <c r="UQ34" s="30"/>
      <c r="UR34" s="30"/>
      <c r="US34" s="30"/>
      <c r="UT34" s="30"/>
      <c r="UU34" s="30"/>
      <c r="UV34" s="30"/>
      <c r="UW34" s="30"/>
      <c r="UX34" s="30"/>
      <c r="UY34" s="30"/>
      <c r="UZ34" s="30"/>
      <c r="VA34" s="30"/>
      <c r="VB34" s="30"/>
      <c r="VC34" s="30"/>
      <c r="VD34" s="30"/>
      <c r="VE34" s="30"/>
      <c r="VF34" s="30"/>
      <c r="VG34" s="30"/>
      <c r="VH34" s="30"/>
      <c r="VI34" s="30"/>
      <c r="VJ34" s="30"/>
      <c r="VK34" s="30"/>
      <c r="VL34" s="30"/>
      <c r="VM34" s="30"/>
      <c r="VN34" s="30"/>
      <c r="VO34" s="30"/>
      <c r="VP34" s="30"/>
      <c r="VQ34" s="30"/>
      <c r="VR34" s="30"/>
      <c r="VS34" s="30"/>
      <c r="VT34" s="30"/>
      <c r="VU34" s="30"/>
      <c r="VV34" s="30"/>
      <c r="VW34" s="30"/>
      <c r="VX34" s="30"/>
      <c r="VY34" s="30"/>
      <c r="VZ34" s="30"/>
      <c r="WA34" s="30"/>
      <c r="WB34" s="30"/>
      <c r="WC34" s="30"/>
      <c r="WD34" s="30"/>
      <c r="WE34" s="30"/>
      <c r="WF34" s="30"/>
      <c r="WG34" s="30"/>
      <c r="WH34" s="30"/>
      <c r="WI34" s="30"/>
      <c r="WJ34" s="30"/>
      <c r="WK34" s="30"/>
      <c r="WL34" s="30"/>
      <c r="WM34" s="30"/>
      <c r="WN34" s="30"/>
      <c r="WO34" s="30"/>
      <c r="WP34" s="30"/>
      <c r="WQ34" s="30"/>
      <c r="WR34" s="30"/>
      <c r="WS34" s="30"/>
      <c r="WT34" s="30"/>
      <c r="WU34" s="30"/>
      <c r="WV34" s="30"/>
      <c r="WW34" s="30"/>
      <c r="WX34" s="30"/>
      <c r="WY34" s="30"/>
      <c r="WZ34" s="30"/>
      <c r="XA34" s="30"/>
      <c r="XB34" s="30"/>
      <c r="XC34" s="30"/>
      <c r="XD34" s="30"/>
      <c r="XE34" s="30"/>
      <c r="XF34" s="30"/>
      <c r="XG34" s="30"/>
      <c r="XH34" s="30"/>
      <c r="XI34" s="30"/>
      <c r="XJ34" s="30"/>
      <c r="XK34" s="30"/>
      <c r="XL34" s="30"/>
      <c r="XM34" s="30"/>
      <c r="XN34" s="30"/>
      <c r="XO34" s="30"/>
      <c r="XP34" s="30"/>
      <c r="XQ34" s="30"/>
      <c r="XR34" s="30"/>
      <c r="XS34" s="30"/>
      <c r="XT34" s="30"/>
      <c r="XU34" s="30"/>
      <c r="XV34" s="30"/>
      <c r="XW34" s="30"/>
      <c r="XX34" s="30"/>
      <c r="XY34" s="30"/>
      <c r="XZ34" s="30"/>
      <c r="YA34" s="30"/>
      <c r="YB34" s="30"/>
      <c r="YC34" s="30"/>
      <c r="YD34" s="30"/>
      <c r="YE34" s="30"/>
      <c r="YF34" s="30"/>
      <c r="YG34" s="30"/>
      <c r="YH34" s="30"/>
      <c r="YI34" s="30"/>
      <c r="YJ34" s="30"/>
      <c r="YK34" s="30"/>
      <c r="YL34" s="30"/>
      <c r="YM34" s="30"/>
      <c r="YN34" s="30"/>
      <c r="YO34" s="30"/>
      <c r="YP34" s="30"/>
      <c r="YQ34" s="30"/>
      <c r="YR34" s="30"/>
      <c r="YS34" s="30"/>
      <c r="YT34" s="30"/>
      <c r="YU34" s="30"/>
      <c r="YV34" s="30"/>
      <c r="YW34" s="30"/>
      <c r="YX34" s="30"/>
      <c r="YY34" s="30"/>
      <c r="YZ34" s="30"/>
      <c r="ZA34" s="30"/>
      <c r="ZB34" s="30"/>
      <c r="ZC34" s="30"/>
      <c r="ZD34" s="30"/>
      <c r="ZE34" s="30"/>
      <c r="ZF34" s="30"/>
      <c r="ZG34" s="30"/>
      <c r="ZH34" s="30"/>
      <c r="ZI34" s="30"/>
      <c r="ZJ34" s="30"/>
      <c r="ZK34" s="30"/>
      <c r="ZL34" s="30"/>
      <c r="ZM34" s="30"/>
      <c r="ZN34" s="30"/>
      <c r="ZO34" s="30"/>
      <c r="ZP34" s="30"/>
      <c r="ZQ34" s="30"/>
      <c r="ZR34" s="30"/>
      <c r="ZS34" s="30"/>
      <c r="ZT34" s="30"/>
      <c r="ZU34" s="30"/>
      <c r="ZV34" s="30"/>
      <c r="ZW34" s="30"/>
      <c r="ZX34" s="30"/>
      <c r="ZY34" s="30"/>
    </row>
    <row r="35" spans="1:701" s="3" customFormat="1" ht="39" customHeight="1" x14ac:dyDescent="0.2">
      <c r="A35" s="57" t="s">
        <v>55</v>
      </c>
      <c r="B35" s="58"/>
      <c r="C35" s="58"/>
      <c r="D35" s="58"/>
      <c r="E35" s="58"/>
      <c r="F35" s="59"/>
      <c r="G35"/>
      <c r="H35"/>
      <c r="I35"/>
      <c r="J35"/>
      <c r="K35"/>
      <c r="L35"/>
      <c r="M35"/>
      <c r="N35"/>
      <c r="O35"/>
      <c r="P35"/>
      <c r="Q35"/>
      <c r="R35"/>
      <c r="S35" s="28"/>
      <c r="T35" s="28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  <c r="WB35" s="31"/>
      <c r="WC35" s="31"/>
      <c r="WD35" s="31"/>
      <c r="WE35" s="31"/>
      <c r="WF35" s="31"/>
      <c r="WG35" s="31"/>
      <c r="WH35" s="31"/>
      <c r="WI35" s="31"/>
      <c r="WJ35" s="31"/>
      <c r="WK35" s="31"/>
      <c r="WL35" s="31"/>
      <c r="WM35" s="31"/>
      <c r="WN35" s="31"/>
      <c r="WO35" s="31"/>
      <c r="WP35" s="31"/>
      <c r="WQ35" s="31"/>
      <c r="WR35" s="31"/>
      <c r="WS35" s="31"/>
      <c r="WT35" s="31"/>
      <c r="WU35" s="31"/>
      <c r="WV35" s="31"/>
      <c r="WW35" s="31"/>
      <c r="WX35" s="31"/>
      <c r="WY35" s="31"/>
      <c r="WZ35" s="31"/>
      <c r="XA35" s="31"/>
      <c r="XB35" s="31"/>
      <c r="XC35" s="31"/>
      <c r="XD35" s="31"/>
      <c r="XE35" s="31"/>
      <c r="XF35" s="31"/>
      <c r="XG35" s="31"/>
      <c r="XH35" s="31"/>
      <c r="XI35" s="31"/>
      <c r="XJ35" s="31"/>
      <c r="XK35" s="31"/>
      <c r="XL35" s="31"/>
      <c r="XM35" s="31"/>
      <c r="XN35" s="31"/>
      <c r="XO35" s="31"/>
      <c r="XP35" s="31"/>
      <c r="XQ35" s="31"/>
      <c r="XR35" s="31"/>
      <c r="XS35" s="31"/>
      <c r="XT35" s="31"/>
      <c r="XU35" s="31"/>
      <c r="XV35" s="31"/>
      <c r="XW35" s="31"/>
      <c r="XX35" s="31"/>
      <c r="XY35" s="31"/>
      <c r="XZ35" s="31"/>
      <c r="YA35" s="31"/>
      <c r="YB35" s="31"/>
      <c r="YC35" s="31"/>
      <c r="YD35" s="31"/>
      <c r="YE35" s="31"/>
      <c r="YF35" s="31"/>
      <c r="YG35" s="31"/>
      <c r="YH35" s="31"/>
      <c r="YI35" s="31"/>
      <c r="YJ35" s="31"/>
      <c r="YK35" s="31"/>
      <c r="YL35" s="31"/>
      <c r="YM35" s="31"/>
      <c r="YN35" s="31"/>
      <c r="YO35" s="31"/>
      <c r="YP35" s="31"/>
      <c r="YQ35" s="31"/>
      <c r="YR35" s="31"/>
      <c r="YS35" s="31"/>
      <c r="YT35" s="31"/>
      <c r="YU35" s="31"/>
      <c r="YV35" s="31"/>
      <c r="YW35" s="31"/>
      <c r="YX35" s="31"/>
      <c r="YY35" s="31"/>
      <c r="YZ35" s="31"/>
      <c r="ZA35" s="31"/>
      <c r="ZB35" s="31"/>
      <c r="ZC35" s="31"/>
      <c r="ZD35" s="31"/>
      <c r="ZE35" s="31"/>
      <c r="ZF35" s="31"/>
      <c r="ZG35" s="31"/>
      <c r="ZH35" s="31"/>
      <c r="ZI35" s="31"/>
      <c r="ZJ35" s="31"/>
      <c r="ZK35" s="31"/>
      <c r="ZL35" s="31"/>
      <c r="ZM35" s="31"/>
      <c r="ZN35" s="31"/>
      <c r="ZO35" s="31"/>
      <c r="ZP35" s="31"/>
      <c r="ZQ35" s="31"/>
      <c r="ZR35" s="31"/>
      <c r="ZS35" s="31"/>
      <c r="ZT35" s="31"/>
      <c r="ZU35" s="31"/>
      <c r="ZV35" s="31"/>
      <c r="ZW35" s="31"/>
      <c r="ZX35" s="31"/>
      <c r="ZY35" s="31"/>
    </row>
    <row r="36" spans="1:701" x14ac:dyDescent="0.2">
      <c r="A36" s="19" t="s">
        <v>4</v>
      </c>
      <c r="B36" s="20" t="s">
        <v>0</v>
      </c>
      <c r="C36" s="20" t="s">
        <v>5</v>
      </c>
      <c r="D36" s="21" t="s">
        <v>3</v>
      </c>
      <c r="E36" s="22" t="s">
        <v>1</v>
      </c>
      <c r="F36" s="35" t="s">
        <v>2</v>
      </c>
    </row>
    <row r="37" spans="1:701" s="14" customFormat="1" x14ac:dyDescent="0.2">
      <c r="A37" s="37">
        <f>A34+1</f>
        <v>20</v>
      </c>
      <c r="B37" s="18" t="s">
        <v>23</v>
      </c>
      <c r="C37" s="4" t="s">
        <v>10</v>
      </c>
      <c r="D37" s="42">
        <v>10</v>
      </c>
      <c r="E37" s="47">
        <f>F34</f>
        <v>0.72916666666666619</v>
      </c>
      <c r="F37" s="36">
        <f t="shared" si="3"/>
        <v>0.73611111111111061</v>
      </c>
      <c r="G37"/>
      <c r="H37"/>
      <c r="I37"/>
      <c r="J37"/>
      <c r="K37"/>
      <c r="L37"/>
      <c r="M37"/>
      <c r="N37"/>
      <c r="O37"/>
      <c r="P37"/>
      <c r="Q37"/>
      <c r="R37"/>
      <c r="S37" s="28"/>
      <c r="T37" s="28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0"/>
      <c r="OE37" s="30"/>
      <c r="OF37" s="30"/>
      <c r="OG37" s="30"/>
      <c r="OH37" s="30"/>
      <c r="OI37" s="30"/>
      <c r="OJ37" s="30"/>
      <c r="OK37" s="30"/>
      <c r="OL37" s="30"/>
      <c r="OM37" s="30"/>
      <c r="ON37" s="30"/>
      <c r="OO37" s="30"/>
      <c r="OP37" s="30"/>
      <c r="OQ37" s="30"/>
      <c r="OR37" s="30"/>
      <c r="OS37" s="30"/>
      <c r="OT37" s="30"/>
      <c r="OU37" s="30"/>
      <c r="OV37" s="30"/>
      <c r="OW37" s="30"/>
      <c r="OX37" s="30"/>
      <c r="OY37" s="30"/>
      <c r="OZ37" s="30"/>
      <c r="PA37" s="30"/>
      <c r="PB37" s="30"/>
      <c r="PC37" s="30"/>
      <c r="PD37" s="30"/>
      <c r="PE37" s="30"/>
      <c r="PF37" s="30"/>
      <c r="PG37" s="30"/>
      <c r="PH37" s="30"/>
      <c r="PI37" s="30"/>
      <c r="PJ37" s="30"/>
      <c r="PK37" s="30"/>
      <c r="PL37" s="30"/>
      <c r="PM37" s="30"/>
      <c r="PN37" s="30"/>
      <c r="PO37" s="30"/>
      <c r="PP37" s="30"/>
      <c r="PQ37" s="30"/>
      <c r="PR37" s="30"/>
      <c r="PS37" s="30"/>
      <c r="PT37" s="30"/>
      <c r="PU37" s="30"/>
      <c r="PV37" s="30"/>
      <c r="PW37" s="30"/>
      <c r="PX37" s="30"/>
      <c r="PY37" s="30"/>
      <c r="PZ37" s="30"/>
      <c r="QA37" s="30"/>
      <c r="QB37" s="30"/>
      <c r="QC37" s="30"/>
      <c r="QD37" s="30"/>
      <c r="QE37" s="30"/>
      <c r="QF37" s="30"/>
      <c r="QG37" s="30"/>
      <c r="QH37" s="30"/>
      <c r="QI37" s="30"/>
      <c r="QJ37" s="30"/>
      <c r="QK37" s="30"/>
      <c r="QL37" s="30"/>
      <c r="QM37" s="30"/>
      <c r="QN37" s="30"/>
      <c r="QO37" s="30"/>
      <c r="QP37" s="30"/>
      <c r="QQ37" s="30"/>
      <c r="QR37" s="30"/>
      <c r="QS37" s="30"/>
      <c r="QT37" s="30"/>
      <c r="QU37" s="30"/>
      <c r="QV37" s="30"/>
      <c r="QW37" s="30"/>
      <c r="QX37" s="30"/>
      <c r="QY37" s="30"/>
      <c r="QZ37" s="30"/>
      <c r="RA37" s="30"/>
      <c r="RB37" s="30"/>
      <c r="RC37" s="30"/>
      <c r="RD37" s="30"/>
      <c r="RE37" s="30"/>
      <c r="RF37" s="30"/>
      <c r="RG37" s="30"/>
      <c r="RH37" s="30"/>
      <c r="RI37" s="30"/>
      <c r="RJ37" s="30"/>
      <c r="RK37" s="30"/>
      <c r="RL37" s="30"/>
      <c r="RM37" s="30"/>
      <c r="RN37" s="30"/>
      <c r="RO37" s="30"/>
      <c r="RP37" s="30"/>
      <c r="RQ37" s="30"/>
      <c r="RR37" s="30"/>
      <c r="RS37" s="30"/>
      <c r="RT37" s="30"/>
      <c r="RU37" s="30"/>
      <c r="RV37" s="30"/>
      <c r="RW37" s="30"/>
      <c r="RX37" s="30"/>
      <c r="RY37" s="30"/>
      <c r="RZ37" s="30"/>
      <c r="SA37" s="30"/>
      <c r="SB37" s="30"/>
      <c r="SC37" s="30"/>
      <c r="SD37" s="30"/>
      <c r="SE37" s="30"/>
      <c r="SF37" s="30"/>
      <c r="SG37" s="30"/>
      <c r="SH37" s="30"/>
      <c r="SI37" s="30"/>
      <c r="SJ37" s="30"/>
      <c r="SK37" s="30"/>
      <c r="SL37" s="30"/>
      <c r="SM37" s="30"/>
      <c r="SN37" s="30"/>
      <c r="SO37" s="30"/>
      <c r="SP37" s="30"/>
      <c r="SQ37" s="30"/>
      <c r="SR37" s="30"/>
      <c r="SS37" s="30"/>
      <c r="ST37" s="30"/>
      <c r="SU37" s="30"/>
      <c r="SV37" s="30"/>
      <c r="SW37" s="30"/>
      <c r="SX37" s="30"/>
      <c r="SY37" s="30"/>
      <c r="SZ37" s="30"/>
      <c r="TA37" s="30"/>
      <c r="TB37" s="30"/>
      <c r="TC37" s="30"/>
      <c r="TD37" s="30"/>
      <c r="TE37" s="30"/>
      <c r="TF37" s="30"/>
      <c r="TG37" s="30"/>
      <c r="TH37" s="30"/>
      <c r="TI37" s="30"/>
      <c r="TJ37" s="30"/>
      <c r="TK37" s="30"/>
      <c r="TL37" s="30"/>
      <c r="TM37" s="30"/>
      <c r="TN37" s="30"/>
      <c r="TO37" s="30"/>
      <c r="TP37" s="30"/>
      <c r="TQ37" s="30"/>
      <c r="TR37" s="30"/>
      <c r="TS37" s="30"/>
      <c r="TT37" s="30"/>
      <c r="TU37" s="30"/>
      <c r="TV37" s="30"/>
      <c r="TW37" s="30"/>
      <c r="TX37" s="30"/>
      <c r="TY37" s="30"/>
      <c r="TZ37" s="30"/>
      <c r="UA37" s="30"/>
      <c r="UB37" s="30"/>
      <c r="UC37" s="30"/>
      <c r="UD37" s="30"/>
      <c r="UE37" s="30"/>
      <c r="UF37" s="30"/>
      <c r="UG37" s="30"/>
      <c r="UH37" s="30"/>
      <c r="UI37" s="30"/>
      <c r="UJ37" s="30"/>
      <c r="UK37" s="30"/>
      <c r="UL37" s="30"/>
      <c r="UM37" s="30"/>
      <c r="UN37" s="30"/>
      <c r="UO37" s="30"/>
      <c r="UP37" s="30"/>
      <c r="UQ37" s="30"/>
      <c r="UR37" s="30"/>
      <c r="US37" s="30"/>
      <c r="UT37" s="30"/>
      <c r="UU37" s="30"/>
      <c r="UV37" s="30"/>
      <c r="UW37" s="30"/>
      <c r="UX37" s="30"/>
      <c r="UY37" s="30"/>
      <c r="UZ37" s="30"/>
      <c r="VA37" s="30"/>
      <c r="VB37" s="30"/>
      <c r="VC37" s="30"/>
      <c r="VD37" s="30"/>
      <c r="VE37" s="30"/>
      <c r="VF37" s="30"/>
      <c r="VG37" s="30"/>
      <c r="VH37" s="30"/>
      <c r="VI37" s="30"/>
      <c r="VJ37" s="30"/>
      <c r="VK37" s="30"/>
      <c r="VL37" s="30"/>
      <c r="VM37" s="30"/>
      <c r="VN37" s="30"/>
      <c r="VO37" s="30"/>
      <c r="VP37" s="30"/>
      <c r="VQ37" s="30"/>
      <c r="VR37" s="30"/>
      <c r="VS37" s="30"/>
      <c r="VT37" s="30"/>
      <c r="VU37" s="30"/>
      <c r="VV37" s="30"/>
      <c r="VW37" s="30"/>
      <c r="VX37" s="30"/>
      <c r="VY37" s="30"/>
      <c r="VZ37" s="30"/>
      <c r="WA37" s="30"/>
      <c r="WB37" s="30"/>
      <c r="WC37" s="30"/>
      <c r="WD37" s="30"/>
      <c r="WE37" s="30"/>
      <c r="WF37" s="30"/>
      <c r="WG37" s="30"/>
      <c r="WH37" s="30"/>
      <c r="WI37" s="30"/>
      <c r="WJ37" s="30"/>
      <c r="WK37" s="30"/>
      <c r="WL37" s="30"/>
      <c r="WM37" s="30"/>
      <c r="WN37" s="30"/>
      <c r="WO37" s="30"/>
      <c r="WP37" s="30"/>
      <c r="WQ37" s="30"/>
      <c r="WR37" s="30"/>
      <c r="WS37" s="30"/>
      <c r="WT37" s="30"/>
      <c r="WU37" s="30"/>
      <c r="WV37" s="30"/>
      <c r="WW37" s="30"/>
      <c r="WX37" s="30"/>
      <c r="WY37" s="30"/>
      <c r="WZ37" s="30"/>
      <c r="XA37" s="30"/>
      <c r="XB37" s="30"/>
      <c r="XC37" s="30"/>
      <c r="XD37" s="30"/>
      <c r="XE37" s="30"/>
      <c r="XF37" s="30"/>
      <c r="XG37" s="30"/>
      <c r="XH37" s="30"/>
      <c r="XI37" s="30"/>
      <c r="XJ37" s="30"/>
      <c r="XK37" s="30"/>
      <c r="XL37" s="30"/>
      <c r="XM37" s="30"/>
      <c r="XN37" s="30"/>
      <c r="XO37" s="30"/>
      <c r="XP37" s="30"/>
      <c r="XQ37" s="30"/>
      <c r="XR37" s="30"/>
      <c r="XS37" s="30"/>
      <c r="XT37" s="30"/>
      <c r="XU37" s="30"/>
      <c r="XV37" s="30"/>
      <c r="XW37" s="30"/>
      <c r="XX37" s="30"/>
      <c r="XY37" s="30"/>
      <c r="XZ37" s="30"/>
      <c r="YA37" s="30"/>
      <c r="YB37" s="30"/>
      <c r="YC37" s="30"/>
      <c r="YD37" s="30"/>
      <c r="YE37" s="30"/>
      <c r="YF37" s="30"/>
      <c r="YG37" s="30"/>
      <c r="YH37" s="30"/>
      <c r="YI37" s="30"/>
      <c r="YJ37" s="30"/>
      <c r="YK37" s="30"/>
      <c r="YL37" s="30"/>
      <c r="YM37" s="30"/>
      <c r="YN37" s="30"/>
      <c r="YO37" s="30"/>
      <c r="YP37" s="30"/>
      <c r="YQ37" s="30"/>
      <c r="YR37" s="30"/>
      <c r="YS37" s="30"/>
      <c r="YT37" s="30"/>
      <c r="YU37" s="30"/>
      <c r="YV37" s="30"/>
      <c r="YW37" s="30"/>
      <c r="YX37" s="30"/>
      <c r="YY37" s="30"/>
      <c r="YZ37" s="30"/>
      <c r="ZA37" s="30"/>
      <c r="ZB37" s="30"/>
      <c r="ZC37" s="30"/>
      <c r="ZD37" s="30"/>
      <c r="ZE37" s="30"/>
      <c r="ZF37" s="30"/>
      <c r="ZG37" s="30"/>
      <c r="ZH37" s="30"/>
      <c r="ZI37" s="30"/>
      <c r="ZJ37" s="30"/>
      <c r="ZK37" s="30"/>
      <c r="ZL37" s="30"/>
      <c r="ZM37" s="30"/>
      <c r="ZN37" s="30"/>
      <c r="ZO37" s="30"/>
      <c r="ZP37" s="30"/>
      <c r="ZQ37" s="30"/>
      <c r="ZR37" s="30"/>
      <c r="ZS37" s="30"/>
      <c r="ZT37" s="30"/>
      <c r="ZU37" s="30"/>
      <c r="ZV37" s="30"/>
      <c r="ZW37" s="30"/>
      <c r="ZX37" s="30"/>
      <c r="ZY37" s="30"/>
    </row>
    <row r="38" spans="1:701" ht="17" thickBot="1" x14ac:dyDescent="0.25">
      <c r="A38" s="40"/>
      <c r="B38" s="24" t="s">
        <v>8</v>
      </c>
      <c r="C38" s="24"/>
      <c r="D38" s="26"/>
      <c r="E38" s="25">
        <f>F37</f>
        <v>0.73611111111111061</v>
      </c>
      <c r="F38" s="41"/>
    </row>
    <row r="39" spans="1:701" x14ac:dyDescent="0.2">
      <c r="A39" s="56" t="s">
        <v>72</v>
      </c>
      <c r="B39" s="56"/>
      <c r="C39" s="56"/>
      <c r="D39" s="56"/>
      <c r="E39" s="56"/>
      <c r="F39" s="56"/>
    </row>
  </sheetData>
  <mergeCells count="8">
    <mergeCell ref="A39:F39"/>
    <mergeCell ref="A35:F35"/>
    <mergeCell ref="A1:F1"/>
    <mergeCell ref="A3:F3"/>
    <mergeCell ref="A28:F28"/>
    <mergeCell ref="A8:F8"/>
    <mergeCell ref="A22:F22"/>
    <mergeCell ref="A13:F13"/>
  </mergeCells>
  <phoneticPr fontId="5" type="noConversion"/>
  <pageMargins left="0.25" right="0.25" top="0.75" bottom="0.75" header="0.3" footer="0.3"/>
  <pageSetup paperSize="9" scale="75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Y31"/>
  <sheetViews>
    <sheetView tabSelected="1" topLeftCell="A9" zoomScale="88" zoomScaleNormal="130" zoomScalePageLayoutView="130" workbookViewId="0">
      <selection activeCell="H22" sqref="H22"/>
    </sheetView>
  </sheetViews>
  <sheetFormatPr baseColWidth="10" defaultColWidth="10.83203125" defaultRowHeight="16" x14ac:dyDescent="0.2"/>
  <cols>
    <col min="1" max="1" width="4.83203125" style="5" customWidth="1"/>
    <col min="2" max="2" width="81.5" style="6" customWidth="1"/>
    <col min="3" max="3" width="40.83203125" style="6" customWidth="1"/>
    <col min="4" max="4" width="8.33203125" style="9" customWidth="1"/>
    <col min="5" max="5" width="11.6640625" style="10" customWidth="1"/>
    <col min="6" max="6" width="11.6640625" style="9" customWidth="1"/>
    <col min="7" max="7" width="10.83203125" customWidth="1"/>
    <col min="19" max="20" width="10.83203125" style="28"/>
    <col min="21" max="701" width="10.83203125" style="30"/>
    <col min="702" max="16384" width="10.83203125" style="5"/>
  </cols>
  <sheetData>
    <row r="1" spans="1:701" s="1" customFormat="1" ht="222" customHeight="1" x14ac:dyDescent="0.2">
      <c r="A1" s="60" t="s">
        <v>18</v>
      </c>
      <c r="B1" s="61"/>
      <c r="C1" s="61"/>
      <c r="D1" s="61"/>
      <c r="E1" s="61"/>
      <c r="F1" s="62"/>
      <c r="G1"/>
      <c r="H1"/>
      <c r="I1"/>
      <c r="J1"/>
      <c r="K1"/>
      <c r="L1"/>
      <c r="M1"/>
      <c r="N1"/>
      <c r="O1"/>
      <c r="P1"/>
      <c r="Q1"/>
      <c r="R1"/>
      <c r="S1" s="28"/>
      <c r="T1" s="28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</row>
    <row r="2" spans="1:701" s="14" customFormat="1" x14ac:dyDescent="0.2">
      <c r="A2" s="23"/>
      <c r="B2" s="11" t="s">
        <v>13</v>
      </c>
      <c r="C2" s="11"/>
      <c r="D2" s="12">
        <v>30</v>
      </c>
      <c r="E2" s="13">
        <v>0.35416666666666669</v>
      </c>
      <c r="F2" s="27">
        <f>E2+ TIME(0,D2,0)</f>
        <v>0.375</v>
      </c>
      <c r="G2"/>
      <c r="H2"/>
      <c r="I2"/>
      <c r="J2"/>
      <c r="K2"/>
      <c r="L2"/>
      <c r="M2"/>
      <c r="N2"/>
      <c r="O2"/>
      <c r="P2"/>
      <c r="Q2"/>
      <c r="R2"/>
      <c r="S2" s="28"/>
      <c r="T2" s="28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</row>
    <row r="3" spans="1:701" s="2" customFormat="1" ht="43" customHeight="1" x14ac:dyDescent="0.2">
      <c r="A3" s="63" t="s">
        <v>56</v>
      </c>
      <c r="B3" s="64"/>
      <c r="C3" s="64"/>
      <c r="D3" s="64"/>
      <c r="E3" s="64"/>
      <c r="F3" s="65"/>
      <c r="G3"/>
      <c r="H3"/>
      <c r="I3"/>
      <c r="J3"/>
      <c r="K3"/>
      <c r="L3"/>
      <c r="M3"/>
      <c r="N3"/>
      <c r="O3"/>
      <c r="P3"/>
      <c r="Q3"/>
      <c r="R3"/>
      <c r="S3" s="28"/>
      <c r="T3" s="28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</row>
    <row r="4" spans="1:701" s="3" customFormat="1" x14ac:dyDescent="0.2">
      <c r="A4" s="19" t="s">
        <v>4</v>
      </c>
      <c r="B4" s="20" t="s">
        <v>0</v>
      </c>
      <c r="C4" s="20" t="s">
        <v>5</v>
      </c>
      <c r="D4" s="21" t="s">
        <v>3</v>
      </c>
      <c r="E4" s="22" t="s">
        <v>1</v>
      </c>
      <c r="F4" s="35" t="s">
        <v>2</v>
      </c>
      <c r="G4"/>
      <c r="H4"/>
      <c r="I4"/>
      <c r="J4"/>
      <c r="K4"/>
      <c r="L4"/>
      <c r="M4"/>
      <c r="N4"/>
      <c r="O4"/>
      <c r="P4"/>
      <c r="Q4"/>
      <c r="R4"/>
      <c r="S4" s="28"/>
      <c r="T4" s="28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</row>
    <row r="5" spans="1:701" ht="32" x14ac:dyDescent="0.2">
      <c r="A5" s="23">
        <v>21</v>
      </c>
      <c r="B5" s="4" t="s">
        <v>15</v>
      </c>
      <c r="C5" s="4" t="s">
        <v>10</v>
      </c>
      <c r="D5" s="7">
        <v>10</v>
      </c>
      <c r="E5" s="8">
        <f>F2</f>
        <v>0.375</v>
      </c>
      <c r="F5" s="36">
        <f>E5+ TIME(0,D5,0)</f>
        <v>0.38194444444444442</v>
      </c>
    </row>
    <row r="6" spans="1:701" s="2" customFormat="1" ht="42" customHeight="1" x14ac:dyDescent="0.2">
      <c r="A6" s="57" t="s">
        <v>57</v>
      </c>
      <c r="B6" s="66"/>
      <c r="C6" s="66"/>
      <c r="D6" s="66"/>
      <c r="E6" s="66"/>
      <c r="F6" s="67"/>
      <c r="G6"/>
      <c r="H6"/>
      <c r="I6"/>
      <c r="J6"/>
      <c r="K6"/>
      <c r="L6"/>
      <c r="M6"/>
      <c r="N6"/>
      <c r="O6"/>
      <c r="P6"/>
      <c r="Q6"/>
      <c r="R6"/>
      <c r="S6" s="28"/>
      <c r="T6" s="28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</row>
    <row r="7" spans="1:701" s="3" customFormat="1" x14ac:dyDescent="0.2">
      <c r="A7" s="19" t="s">
        <v>4</v>
      </c>
      <c r="B7" s="20" t="s">
        <v>0</v>
      </c>
      <c r="C7" s="20" t="s">
        <v>5</v>
      </c>
      <c r="D7" s="21" t="s">
        <v>3</v>
      </c>
      <c r="E7" s="22" t="s">
        <v>1</v>
      </c>
      <c r="F7" s="35" t="s">
        <v>2</v>
      </c>
      <c r="G7"/>
      <c r="H7"/>
      <c r="I7"/>
      <c r="J7"/>
      <c r="K7"/>
      <c r="L7"/>
      <c r="M7"/>
      <c r="N7"/>
      <c r="O7"/>
      <c r="P7"/>
      <c r="Q7"/>
      <c r="R7"/>
      <c r="S7" s="28"/>
      <c r="T7" s="28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</row>
    <row r="8" spans="1:701" x14ac:dyDescent="0.2">
      <c r="A8" s="23">
        <f>A5+1</f>
        <v>22</v>
      </c>
      <c r="B8" s="50" t="s">
        <v>66</v>
      </c>
      <c r="C8" s="4" t="s">
        <v>12</v>
      </c>
      <c r="D8" s="7">
        <v>10</v>
      </c>
      <c r="E8" s="8">
        <f>F5</f>
        <v>0.38194444444444442</v>
      </c>
      <c r="F8" s="36">
        <f t="shared" ref="F8:F13" si="0">E8+ TIME(0,D8,0)</f>
        <v>0.38888888888888884</v>
      </c>
    </row>
    <row r="9" spans="1:701" s="14" customFormat="1" ht="197" customHeight="1" x14ac:dyDescent="0.2">
      <c r="A9" s="46">
        <f>A8+1</f>
        <v>23</v>
      </c>
      <c r="B9" s="4" t="s">
        <v>71</v>
      </c>
      <c r="C9" s="18" t="s">
        <v>11</v>
      </c>
      <c r="D9" s="43">
        <v>90</v>
      </c>
      <c r="E9" s="44">
        <f>F8</f>
        <v>0.38888888888888884</v>
      </c>
      <c r="F9" s="45">
        <f t="shared" si="0"/>
        <v>0.45138888888888884</v>
      </c>
      <c r="G9"/>
      <c r="H9"/>
      <c r="I9"/>
      <c r="J9"/>
      <c r="K9"/>
      <c r="L9"/>
      <c r="M9"/>
      <c r="N9"/>
      <c r="O9"/>
      <c r="P9"/>
      <c r="Q9"/>
      <c r="R9"/>
      <c r="S9" s="28"/>
      <c r="T9" s="28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  <c r="SM9" s="30"/>
      <c r="SN9" s="30"/>
      <c r="SO9" s="30"/>
      <c r="SP9" s="30"/>
      <c r="SQ9" s="30"/>
      <c r="SR9" s="30"/>
      <c r="SS9" s="30"/>
      <c r="ST9" s="30"/>
      <c r="SU9" s="30"/>
      <c r="SV9" s="30"/>
      <c r="SW9" s="30"/>
      <c r="SX9" s="30"/>
      <c r="SY9" s="30"/>
      <c r="SZ9" s="30"/>
      <c r="TA9" s="30"/>
      <c r="TB9" s="30"/>
      <c r="TC9" s="30"/>
      <c r="TD9" s="30"/>
      <c r="TE9" s="30"/>
      <c r="TF9" s="30"/>
      <c r="TG9" s="30"/>
      <c r="TH9" s="30"/>
      <c r="TI9" s="30"/>
      <c r="TJ9" s="30"/>
      <c r="TK9" s="30"/>
      <c r="TL9" s="30"/>
      <c r="TM9" s="30"/>
      <c r="TN9" s="30"/>
      <c r="TO9" s="30"/>
      <c r="TP9" s="30"/>
      <c r="TQ9" s="30"/>
      <c r="TR9" s="30"/>
      <c r="TS9" s="30"/>
      <c r="TT9" s="30"/>
      <c r="TU9" s="30"/>
      <c r="TV9" s="30"/>
      <c r="TW9" s="30"/>
      <c r="TX9" s="30"/>
      <c r="TY9" s="30"/>
      <c r="TZ9" s="30"/>
      <c r="UA9" s="30"/>
      <c r="UB9" s="30"/>
      <c r="UC9" s="30"/>
      <c r="UD9" s="30"/>
      <c r="UE9" s="30"/>
      <c r="UF9" s="30"/>
      <c r="UG9" s="30"/>
      <c r="UH9" s="30"/>
      <c r="UI9" s="30"/>
      <c r="UJ9" s="30"/>
      <c r="UK9" s="30"/>
      <c r="UL9" s="30"/>
      <c r="UM9" s="30"/>
      <c r="UN9" s="30"/>
      <c r="UO9" s="30"/>
      <c r="UP9" s="30"/>
      <c r="UQ9" s="30"/>
      <c r="UR9" s="30"/>
      <c r="US9" s="30"/>
      <c r="UT9" s="30"/>
      <c r="UU9" s="30"/>
      <c r="UV9" s="30"/>
      <c r="UW9" s="30"/>
      <c r="UX9" s="30"/>
      <c r="UY9" s="30"/>
      <c r="UZ9" s="30"/>
      <c r="VA9" s="30"/>
      <c r="VB9" s="30"/>
      <c r="VC9" s="30"/>
      <c r="VD9" s="30"/>
      <c r="VE9" s="30"/>
      <c r="VF9" s="30"/>
      <c r="VG9" s="30"/>
      <c r="VH9" s="30"/>
      <c r="VI9" s="30"/>
      <c r="VJ9" s="30"/>
      <c r="VK9" s="30"/>
      <c r="VL9" s="30"/>
      <c r="VM9" s="30"/>
      <c r="VN9" s="30"/>
      <c r="VO9" s="30"/>
      <c r="VP9" s="30"/>
      <c r="VQ9" s="30"/>
      <c r="VR9" s="30"/>
      <c r="VS9" s="30"/>
      <c r="VT9" s="30"/>
      <c r="VU9" s="30"/>
      <c r="VV9" s="30"/>
      <c r="VW9" s="30"/>
      <c r="VX9" s="30"/>
      <c r="VY9" s="30"/>
      <c r="VZ9" s="30"/>
      <c r="WA9" s="30"/>
      <c r="WB9" s="30"/>
      <c r="WC9" s="30"/>
      <c r="WD9" s="30"/>
      <c r="WE9" s="30"/>
      <c r="WF9" s="30"/>
      <c r="WG9" s="30"/>
      <c r="WH9" s="30"/>
      <c r="WI9" s="30"/>
      <c r="WJ9" s="30"/>
      <c r="WK9" s="30"/>
      <c r="WL9" s="30"/>
      <c r="WM9" s="30"/>
      <c r="WN9" s="30"/>
      <c r="WO9" s="30"/>
      <c r="WP9" s="30"/>
      <c r="WQ9" s="30"/>
      <c r="WR9" s="30"/>
      <c r="WS9" s="30"/>
      <c r="WT9" s="30"/>
      <c r="WU9" s="30"/>
      <c r="WV9" s="30"/>
      <c r="WW9" s="30"/>
      <c r="WX9" s="30"/>
      <c r="WY9" s="30"/>
      <c r="WZ9" s="30"/>
      <c r="XA9" s="30"/>
      <c r="XB9" s="30"/>
      <c r="XC9" s="30"/>
      <c r="XD9" s="30"/>
      <c r="XE9" s="30"/>
      <c r="XF9" s="30"/>
      <c r="XG9" s="30"/>
      <c r="XH9" s="30"/>
      <c r="XI9" s="30"/>
      <c r="XJ9" s="30"/>
      <c r="XK9" s="30"/>
      <c r="XL9" s="30"/>
      <c r="XM9" s="30"/>
      <c r="XN9" s="30"/>
      <c r="XO9" s="30"/>
      <c r="XP9" s="30"/>
      <c r="XQ9" s="30"/>
      <c r="XR9" s="30"/>
      <c r="XS9" s="30"/>
      <c r="XT9" s="30"/>
      <c r="XU9" s="30"/>
      <c r="XV9" s="30"/>
      <c r="XW9" s="30"/>
      <c r="XX9" s="30"/>
      <c r="XY9" s="30"/>
      <c r="XZ9" s="30"/>
      <c r="YA9" s="30"/>
      <c r="YB9" s="30"/>
      <c r="YC9" s="30"/>
      <c r="YD9" s="30"/>
      <c r="YE9" s="30"/>
      <c r="YF9" s="30"/>
      <c r="YG9" s="30"/>
      <c r="YH9" s="30"/>
      <c r="YI9" s="30"/>
      <c r="YJ9" s="30"/>
      <c r="YK9" s="30"/>
      <c r="YL9" s="30"/>
      <c r="YM9" s="30"/>
      <c r="YN9" s="30"/>
      <c r="YO9" s="30"/>
      <c r="YP9" s="30"/>
      <c r="YQ9" s="30"/>
      <c r="YR9" s="30"/>
      <c r="YS9" s="30"/>
      <c r="YT9" s="30"/>
      <c r="YU9" s="30"/>
      <c r="YV9" s="30"/>
      <c r="YW9" s="30"/>
      <c r="YX9" s="30"/>
      <c r="YY9" s="30"/>
      <c r="YZ9" s="30"/>
      <c r="ZA9" s="30"/>
      <c r="ZB9" s="30"/>
      <c r="ZC9" s="30"/>
      <c r="ZD9" s="30"/>
      <c r="ZE9" s="30"/>
      <c r="ZF9" s="30"/>
      <c r="ZG9" s="30"/>
      <c r="ZH9" s="30"/>
      <c r="ZI9" s="30"/>
      <c r="ZJ9" s="30"/>
      <c r="ZK9" s="30"/>
      <c r="ZL9" s="30"/>
      <c r="ZM9" s="30"/>
      <c r="ZN9" s="30"/>
      <c r="ZO9" s="30"/>
      <c r="ZP9" s="30"/>
      <c r="ZQ9" s="30"/>
      <c r="ZR9" s="30"/>
      <c r="ZS9" s="30"/>
      <c r="ZT9" s="30"/>
      <c r="ZU9" s="30"/>
      <c r="ZV9" s="30"/>
      <c r="ZW9" s="30"/>
      <c r="ZX9" s="30"/>
      <c r="ZY9" s="30"/>
    </row>
    <row r="10" spans="1:701" s="14" customFormat="1" x14ac:dyDescent="0.2">
      <c r="A10" s="23"/>
      <c r="B10" s="11" t="s">
        <v>6</v>
      </c>
      <c r="C10" s="11"/>
      <c r="D10" s="12">
        <v>15</v>
      </c>
      <c r="E10" s="13">
        <f>F9</f>
        <v>0.45138888888888884</v>
      </c>
      <c r="F10" s="27">
        <f t="shared" si="0"/>
        <v>0.46180555555555552</v>
      </c>
      <c r="G10"/>
      <c r="H10"/>
      <c r="I10"/>
      <c r="J10"/>
      <c r="K10"/>
      <c r="L10"/>
      <c r="M10"/>
      <c r="N10"/>
      <c r="O10"/>
      <c r="P10"/>
      <c r="Q10"/>
      <c r="R10"/>
      <c r="S10" s="28"/>
      <c r="T10" s="28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</row>
    <row r="11" spans="1:701" s="14" customFormat="1" ht="154" customHeight="1" x14ac:dyDescent="0.2">
      <c r="A11" s="46">
        <f>A9+1</f>
        <v>24</v>
      </c>
      <c r="B11" s="4" t="s">
        <v>70</v>
      </c>
      <c r="C11" s="18" t="s">
        <v>11</v>
      </c>
      <c r="D11" s="43">
        <v>90</v>
      </c>
      <c r="E11" s="44">
        <f>F10</f>
        <v>0.46180555555555552</v>
      </c>
      <c r="F11" s="45">
        <f t="shared" si="0"/>
        <v>0.52430555555555558</v>
      </c>
      <c r="G11"/>
      <c r="H11"/>
      <c r="I11"/>
      <c r="J11"/>
      <c r="K11"/>
      <c r="L11"/>
      <c r="M11"/>
      <c r="N11"/>
      <c r="O11"/>
      <c r="P11"/>
      <c r="Q11"/>
      <c r="R11"/>
      <c r="S11" s="28"/>
      <c r="T11" s="28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</row>
    <row r="12" spans="1:701" s="14" customFormat="1" ht="32" x14ac:dyDescent="0.2">
      <c r="A12" s="46">
        <f>A11+1</f>
        <v>25</v>
      </c>
      <c r="B12" s="51" t="s">
        <v>41</v>
      </c>
      <c r="C12" s="18" t="s">
        <v>40</v>
      </c>
      <c r="D12" s="43">
        <v>30</v>
      </c>
      <c r="E12" s="44">
        <f>F11</f>
        <v>0.52430555555555558</v>
      </c>
      <c r="F12" s="45">
        <f t="shared" si="0"/>
        <v>0.54513888888888895</v>
      </c>
      <c r="G12"/>
      <c r="H12"/>
      <c r="I12"/>
      <c r="J12"/>
      <c r="K12"/>
      <c r="L12"/>
      <c r="M12"/>
      <c r="N12"/>
      <c r="O12"/>
      <c r="P12"/>
      <c r="Q12"/>
      <c r="R12"/>
      <c r="S12" s="28"/>
      <c r="T12" s="28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</row>
    <row r="13" spans="1:701" s="14" customFormat="1" x14ac:dyDescent="0.2">
      <c r="A13" s="23"/>
      <c r="B13" s="11" t="s">
        <v>7</v>
      </c>
      <c r="C13" s="11" t="s">
        <v>9</v>
      </c>
      <c r="D13" s="12">
        <v>60</v>
      </c>
      <c r="E13" s="13">
        <f>F12</f>
        <v>0.54513888888888895</v>
      </c>
      <c r="F13" s="27">
        <f t="shared" si="0"/>
        <v>0.58680555555555558</v>
      </c>
      <c r="G13"/>
      <c r="H13"/>
      <c r="I13"/>
      <c r="J13"/>
      <c r="K13"/>
      <c r="L13"/>
      <c r="M13"/>
      <c r="N13"/>
      <c r="O13"/>
      <c r="P13"/>
      <c r="Q13"/>
      <c r="R13"/>
      <c r="S13" s="28"/>
      <c r="T13" s="28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</row>
    <row r="14" spans="1:701" s="2" customFormat="1" ht="49" customHeight="1" x14ac:dyDescent="0.2">
      <c r="A14" s="57" t="s">
        <v>58</v>
      </c>
      <c r="B14" s="66"/>
      <c r="C14" s="66"/>
      <c r="D14" s="66"/>
      <c r="E14" s="66"/>
      <c r="F14" s="67"/>
      <c r="G14"/>
      <c r="H14"/>
      <c r="I14"/>
      <c r="J14"/>
      <c r="K14"/>
      <c r="L14"/>
      <c r="M14"/>
      <c r="N14"/>
      <c r="O14"/>
      <c r="P14"/>
      <c r="Q14"/>
      <c r="R14"/>
      <c r="S14" s="28"/>
      <c r="T14" s="28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</row>
    <row r="15" spans="1:701" s="3" customFormat="1" x14ac:dyDescent="0.2">
      <c r="A15" s="19" t="s">
        <v>4</v>
      </c>
      <c r="B15" s="20" t="s">
        <v>0</v>
      </c>
      <c r="C15" s="20" t="s">
        <v>5</v>
      </c>
      <c r="D15" s="21" t="s">
        <v>3</v>
      </c>
      <c r="E15" s="22" t="s">
        <v>1</v>
      </c>
      <c r="F15" s="35" t="s">
        <v>2</v>
      </c>
      <c r="G15"/>
      <c r="H15"/>
      <c r="I15"/>
      <c r="J15"/>
      <c r="K15"/>
      <c r="L15"/>
      <c r="M15"/>
      <c r="N15"/>
      <c r="O15"/>
      <c r="P15"/>
      <c r="Q15"/>
      <c r="R15"/>
      <c r="S15" s="28"/>
      <c r="T15" s="28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</row>
    <row r="16" spans="1:701" s="14" customFormat="1" x14ac:dyDescent="0.2">
      <c r="A16" s="23">
        <f>A12+1</f>
        <v>26</v>
      </c>
      <c r="B16" s="4" t="s">
        <v>27</v>
      </c>
      <c r="C16" s="18" t="s">
        <v>25</v>
      </c>
      <c r="D16" s="7">
        <v>15</v>
      </c>
      <c r="E16" s="8">
        <f>F13</f>
        <v>0.58680555555555558</v>
      </c>
      <c r="F16" s="36">
        <f>E16+ TIME(0,D16,0)</f>
        <v>0.59722222222222221</v>
      </c>
      <c r="G16"/>
      <c r="H16"/>
      <c r="I16"/>
      <c r="J16"/>
      <c r="K16"/>
      <c r="L16"/>
      <c r="M16"/>
      <c r="N16"/>
      <c r="O16"/>
      <c r="P16"/>
      <c r="Q16"/>
      <c r="R16"/>
      <c r="S16" s="28"/>
      <c r="T16" s="28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30"/>
      <c r="NY16" s="30"/>
      <c r="NZ16" s="30"/>
      <c r="OA16" s="30"/>
      <c r="OB16" s="30"/>
      <c r="OC16" s="30"/>
      <c r="OD16" s="30"/>
      <c r="OE16" s="30"/>
      <c r="OF16" s="30"/>
      <c r="OG16" s="30"/>
      <c r="OH16" s="30"/>
      <c r="OI16" s="30"/>
      <c r="OJ16" s="30"/>
      <c r="OK16" s="30"/>
      <c r="OL16" s="30"/>
      <c r="OM16" s="30"/>
      <c r="ON16" s="30"/>
      <c r="OO16" s="30"/>
      <c r="OP16" s="30"/>
      <c r="OQ16" s="30"/>
      <c r="OR16" s="30"/>
      <c r="OS16" s="30"/>
      <c r="OT16" s="30"/>
      <c r="OU16" s="30"/>
      <c r="OV16" s="30"/>
      <c r="OW16" s="30"/>
      <c r="OX16" s="30"/>
      <c r="OY16" s="30"/>
      <c r="OZ16" s="30"/>
      <c r="PA16" s="30"/>
      <c r="PB16" s="30"/>
      <c r="PC16" s="30"/>
      <c r="PD16" s="30"/>
      <c r="PE16" s="30"/>
      <c r="PF16" s="30"/>
      <c r="PG16" s="30"/>
      <c r="PH16" s="30"/>
      <c r="PI16" s="30"/>
      <c r="PJ16" s="30"/>
      <c r="PK16" s="30"/>
      <c r="PL16" s="30"/>
      <c r="PM16" s="30"/>
      <c r="PN16" s="30"/>
      <c r="PO16" s="30"/>
      <c r="PP16" s="30"/>
      <c r="PQ16" s="30"/>
      <c r="PR16" s="30"/>
      <c r="PS16" s="30"/>
      <c r="PT16" s="30"/>
      <c r="PU16" s="30"/>
      <c r="PV16" s="30"/>
      <c r="PW16" s="30"/>
      <c r="PX16" s="30"/>
      <c r="PY16" s="30"/>
      <c r="PZ16" s="30"/>
      <c r="QA16" s="30"/>
      <c r="QB16" s="30"/>
      <c r="QC16" s="30"/>
      <c r="QD16" s="30"/>
      <c r="QE16" s="30"/>
      <c r="QF16" s="30"/>
      <c r="QG16" s="30"/>
      <c r="QH16" s="30"/>
      <c r="QI16" s="30"/>
      <c r="QJ16" s="30"/>
      <c r="QK16" s="30"/>
      <c r="QL16" s="30"/>
      <c r="QM16" s="30"/>
      <c r="QN16" s="30"/>
      <c r="QO16" s="30"/>
      <c r="QP16" s="30"/>
      <c r="QQ16" s="30"/>
      <c r="QR16" s="30"/>
      <c r="QS16" s="30"/>
      <c r="QT16" s="30"/>
      <c r="QU16" s="30"/>
      <c r="QV16" s="30"/>
      <c r="QW16" s="30"/>
      <c r="QX16" s="30"/>
      <c r="QY16" s="30"/>
      <c r="QZ16" s="30"/>
      <c r="RA16" s="30"/>
      <c r="RB16" s="30"/>
      <c r="RC16" s="30"/>
      <c r="RD16" s="30"/>
      <c r="RE16" s="30"/>
      <c r="RF16" s="30"/>
      <c r="RG16" s="30"/>
      <c r="RH16" s="30"/>
      <c r="RI16" s="30"/>
      <c r="RJ16" s="30"/>
      <c r="RK16" s="30"/>
      <c r="RL16" s="30"/>
      <c r="RM16" s="30"/>
      <c r="RN16" s="30"/>
      <c r="RO16" s="30"/>
      <c r="RP16" s="30"/>
      <c r="RQ16" s="30"/>
      <c r="RR16" s="30"/>
      <c r="RS16" s="30"/>
      <c r="RT16" s="30"/>
      <c r="RU16" s="30"/>
      <c r="RV16" s="30"/>
      <c r="RW16" s="30"/>
      <c r="RX16" s="30"/>
      <c r="RY16" s="30"/>
      <c r="RZ16" s="30"/>
      <c r="SA16" s="30"/>
      <c r="SB16" s="30"/>
      <c r="SC16" s="30"/>
      <c r="SD16" s="30"/>
      <c r="SE16" s="30"/>
      <c r="SF16" s="30"/>
      <c r="SG16" s="30"/>
      <c r="SH16" s="30"/>
      <c r="SI16" s="30"/>
      <c r="SJ16" s="30"/>
      <c r="SK16" s="30"/>
      <c r="SL16" s="30"/>
      <c r="SM16" s="30"/>
      <c r="SN16" s="30"/>
      <c r="SO16" s="30"/>
      <c r="SP16" s="30"/>
      <c r="SQ16" s="30"/>
      <c r="SR16" s="30"/>
      <c r="SS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TE16" s="30"/>
      <c r="TF16" s="30"/>
      <c r="TG16" s="30"/>
      <c r="TH16" s="30"/>
      <c r="TI16" s="30"/>
      <c r="TJ16" s="30"/>
      <c r="TK16" s="30"/>
      <c r="TL16" s="30"/>
      <c r="TM16" s="30"/>
      <c r="TN16" s="30"/>
      <c r="TO16" s="30"/>
      <c r="TP16" s="30"/>
      <c r="TQ16" s="30"/>
      <c r="TR16" s="30"/>
      <c r="TS16" s="30"/>
      <c r="TT16" s="30"/>
      <c r="TU16" s="30"/>
      <c r="TV16" s="30"/>
      <c r="TW16" s="30"/>
      <c r="TX16" s="30"/>
      <c r="TY16" s="30"/>
      <c r="TZ16" s="30"/>
      <c r="UA16" s="30"/>
      <c r="UB16" s="30"/>
      <c r="UC16" s="30"/>
      <c r="UD16" s="30"/>
      <c r="UE16" s="30"/>
      <c r="UF16" s="30"/>
      <c r="UG16" s="30"/>
      <c r="UH16" s="30"/>
      <c r="UI16" s="30"/>
      <c r="UJ16" s="30"/>
      <c r="UK16" s="30"/>
      <c r="UL16" s="30"/>
      <c r="UM16" s="30"/>
      <c r="UN16" s="30"/>
      <c r="UO16" s="30"/>
      <c r="UP16" s="30"/>
      <c r="UQ16" s="30"/>
      <c r="UR16" s="30"/>
      <c r="US16" s="30"/>
      <c r="UT16" s="30"/>
      <c r="UU16" s="30"/>
      <c r="UV16" s="30"/>
      <c r="UW16" s="30"/>
      <c r="UX16" s="30"/>
      <c r="UY16" s="30"/>
      <c r="UZ16" s="30"/>
      <c r="VA16" s="30"/>
      <c r="VB16" s="30"/>
      <c r="VC16" s="30"/>
      <c r="VD16" s="30"/>
      <c r="VE16" s="30"/>
      <c r="VF16" s="30"/>
      <c r="VG16" s="30"/>
      <c r="VH16" s="30"/>
      <c r="VI16" s="30"/>
      <c r="VJ16" s="30"/>
      <c r="VK16" s="30"/>
      <c r="VL16" s="30"/>
      <c r="VM16" s="30"/>
      <c r="VN16" s="30"/>
      <c r="VO16" s="30"/>
      <c r="VP16" s="30"/>
      <c r="VQ16" s="30"/>
      <c r="VR16" s="30"/>
      <c r="VS16" s="30"/>
      <c r="VT16" s="30"/>
      <c r="VU16" s="30"/>
      <c r="VV16" s="30"/>
      <c r="VW16" s="30"/>
      <c r="VX16" s="30"/>
      <c r="VY16" s="30"/>
      <c r="VZ16" s="30"/>
      <c r="WA16" s="30"/>
      <c r="WB16" s="30"/>
      <c r="WC16" s="30"/>
      <c r="WD16" s="30"/>
      <c r="WE16" s="30"/>
      <c r="WF16" s="30"/>
      <c r="WG16" s="30"/>
      <c r="WH16" s="30"/>
      <c r="WI16" s="30"/>
      <c r="WJ16" s="30"/>
      <c r="WK16" s="30"/>
      <c r="WL16" s="30"/>
      <c r="WM16" s="30"/>
      <c r="WN16" s="30"/>
      <c r="WO16" s="30"/>
      <c r="WP16" s="30"/>
      <c r="WQ16" s="30"/>
      <c r="WR16" s="30"/>
      <c r="WS16" s="30"/>
      <c r="WT16" s="30"/>
      <c r="WU16" s="30"/>
      <c r="WV16" s="30"/>
      <c r="WW16" s="30"/>
      <c r="WX16" s="30"/>
      <c r="WY16" s="30"/>
      <c r="WZ16" s="30"/>
      <c r="XA16" s="30"/>
      <c r="XB16" s="30"/>
      <c r="XC16" s="30"/>
      <c r="XD16" s="30"/>
      <c r="XE16" s="30"/>
      <c r="XF16" s="30"/>
      <c r="XG16" s="30"/>
      <c r="XH16" s="30"/>
      <c r="XI16" s="30"/>
      <c r="XJ16" s="30"/>
      <c r="XK16" s="30"/>
      <c r="XL16" s="30"/>
      <c r="XM16" s="30"/>
      <c r="XN16" s="30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30"/>
      <c r="YG16" s="30"/>
      <c r="YH16" s="30"/>
      <c r="YI16" s="30"/>
      <c r="YJ16" s="30"/>
      <c r="YK16" s="30"/>
      <c r="YL16" s="30"/>
      <c r="YM16" s="30"/>
      <c r="YN16" s="30"/>
      <c r="YO16" s="30"/>
      <c r="YP16" s="30"/>
      <c r="YQ16" s="30"/>
      <c r="YR16" s="30"/>
      <c r="YS16" s="30"/>
      <c r="YT16" s="30"/>
      <c r="YU16" s="30"/>
      <c r="YV16" s="30"/>
      <c r="YW16" s="30"/>
      <c r="YX16" s="30"/>
      <c r="YY16" s="30"/>
      <c r="YZ16" s="30"/>
      <c r="ZA16" s="30"/>
      <c r="ZB16" s="30"/>
      <c r="ZC16" s="30"/>
      <c r="ZD16" s="30"/>
      <c r="ZE16" s="30"/>
      <c r="ZF16" s="30"/>
      <c r="ZG16" s="30"/>
      <c r="ZH16" s="30"/>
      <c r="ZI16" s="30"/>
      <c r="ZJ16" s="30"/>
      <c r="ZK16" s="30"/>
      <c r="ZL16" s="30"/>
      <c r="ZM16" s="30"/>
      <c r="ZN16" s="30"/>
      <c r="ZO16" s="30"/>
      <c r="ZP16" s="30"/>
      <c r="ZQ16" s="30"/>
      <c r="ZR16" s="30"/>
      <c r="ZS16" s="30"/>
      <c r="ZT16" s="30"/>
      <c r="ZU16" s="30"/>
      <c r="ZV16" s="30"/>
      <c r="ZW16" s="30"/>
      <c r="ZX16" s="30"/>
      <c r="ZY16" s="30"/>
    </row>
    <row r="17" spans="1:701" s="14" customFormat="1" x14ac:dyDescent="0.2">
      <c r="A17" s="46">
        <f>A16+1</f>
        <v>27</v>
      </c>
      <c r="B17" s="4" t="s">
        <v>24</v>
      </c>
      <c r="C17" s="18" t="s">
        <v>11</v>
      </c>
      <c r="D17" s="43">
        <v>40</v>
      </c>
      <c r="E17" s="44">
        <f>F16</f>
        <v>0.59722222222222221</v>
      </c>
      <c r="F17" s="45">
        <f>E17+ TIME(0,D17,0)</f>
        <v>0.625</v>
      </c>
      <c r="G17"/>
      <c r="H17"/>
      <c r="I17"/>
      <c r="J17"/>
      <c r="K17"/>
      <c r="L17"/>
      <c r="M17"/>
      <c r="N17"/>
      <c r="O17"/>
      <c r="P17"/>
      <c r="Q17"/>
      <c r="R17"/>
      <c r="S17" s="28"/>
      <c r="T17" s="28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30"/>
      <c r="NY17" s="30"/>
      <c r="NZ17" s="30"/>
      <c r="OA17" s="30"/>
      <c r="OB17" s="30"/>
      <c r="OC17" s="30"/>
      <c r="OD17" s="30"/>
      <c r="OE17" s="30"/>
      <c r="OF17" s="30"/>
      <c r="OG17" s="30"/>
      <c r="OH17" s="30"/>
      <c r="OI17" s="30"/>
      <c r="OJ17" s="30"/>
      <c r="OK17" s="30"/>
      <c r="OL17" s="30"/>
      <c r="OM17" s="30"/>
      <c r="ON17" s="30"/>
      <c r="OO17" s="30"/>
      <c r="OP17" s="30"/>
      <c r="OQ17" s="30"/>
      <c r="OR17" s="30"/>
      <c r="OS17" s="30"/>
      <c r="OT17" s="30"/>
      <c r="OU17" s="30"/>
      <c r="OV17" s="30"/>
      <c r="OW17" s="30"/>
      <c r="OX17" s="30"/>
      <c r="OY17" s="30"/>
      <c r="OZ17" s="30"/>
      <c r="PA17" s="30"/>
      <c r="PB17" s="30"/>
      <c r="PC17" s="30"/>
      <c r="PD17" s="30"/>
      <c r="PE17" s="30"/>
      <c r="PF17" s="30"/>
      <c r="PG17" s="30"/>
      <c r="PH17" s="30"/>
      <c r="PI17" s="30"/>
      <c r="PJ17" s="30"/>
      <c r="PK17" s="30"/>
      <c r="PL17" s="30"/>
      <c r="PM17" s="30"/>
      <c r="PN17" s="30"/>
      <c r="PO17" s="30"/>
      <c r="PP17" s="30"/>
      <c r="PQ17" s="30"/>
      <c r="PR17" s="30"/>
      <c r="PS17" s="30"/>
      <c r="PT17" s="30"/>
      <c r="PU17" s="30"/>
      <c r="PV17" s="30"/>
      <c r="PW17" s="30"/>
      <c r="PX17" s="30"/>
      <c r="PY17" s="30"/>
      <c r="PZ17" s="30"/>
      <c r="QA17" s="30"/>
      <c r="QB17" s="30"/>
      <c r="QC17" s="30"/>
      <c r="QD17" s="30"/>
      <c r="QE17" s="30"/>
      <c r="QF17" s="30"/>
      <c r="QG17" s="30"/>
      <c r="QH17" s="30"/>
      <c r="QI17" s="30"/>
      <c r="QJ17" s="30"/>
      <c r="QK17" s="30"/>
      <c r="QL17" s="30"/>
      <c r="QM17" s="30"/>
      <c r="QN17" s="30"/>
      <c r="QO17" s="30"/>
      <c r="QP17" s="30"/>
      <c r="QQ17" s="30"/>
      <c r="QR17" s="30"/>
      <c r="QS17" s="30"/>
      <c r="QT17" s="30"/>
      <c r="QU17" s="30"/>
      <c r="QV17" s="30"/>
      <c r="QW17" s="30"/>
      <c r="QX17" s="30"/>
      <c r="QY17" s="30"/>
      <c r="QZ17" s="30"/>
      <c r="RA17" s="30"/>
      <c r="RB17" s="30"/>
      <c r="RC17" s="30"/>
      <c r="RD17" s="30"/>
      <c r="RE17" s="30"/>
      <c r="RF17" s="30"/>
      <c r="RG17" s="30"/>
      <c r="RH17" s="30"/>
      <c r="RI17" s="30"/>
      <c r="RJ17" s="30"/>
      <c r="RK17" s="30"/>
      <c r="RL17" s="30"/>
      <c r="RM17" s="30"/>
      <c r="RN17" s="30"/>
      <c r="RO17" s="30"/>
      <c r="RP17" s="30"/>
      <c r="RQ17" s="30"/>
      <c r="RR17" s="30"/>
      <c r="RS17" s="30"/>
      <c r="RT17" s="30"/>
      <c r="RU17" s="30"/>
      <c r="RV17" s="30"/>
      <c r="RW17" s="30"/>
      <c r="RX17" s="30"/>
      <c r="RY17" s="30"/>
      <c r="RZ17" s="30"/>
      <c r="SA17" s="30"/>
      <c r="SB17" s="30"/>
      <c r="SC17" s="30"/>
      <c r="SD17" s="30"/>
      <c r="SE17" s="30"/>
      <c r="SF17" s="30"/>
      <c r="SG17" s="30"/>
      <c r="SH17" s="30"/>
      <c r="SI17" s="30"/>
      <c r="SJ17" s="30"/>
      <c r="SK17" s="30"/>
      <c r="SL17" s="30"/>
      <c r="SM17" s="30"/>
      <c r="SN17" s="30"/>
      <c r="SO17" s="30"/>
      <c r="SP17" s="30"/>
      <c r="SQ17" s="30"/>
      <c r="SR17" s="30"/>
      <c r="SS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TE17" s="30"/>
      <c r="TF17" s="30"/>
      <c r="TG17" s="30"/>
      <c r="TH17" s="30"/>
      <c r="TI17" s="30"/>
      <c r="TJ17" s="30"/>
      <c r="TK17" s="30"/>
      <c r="TL17" s="30"/>
      <c r="TM17" s="30"/>
      <c r="TN17" s="30"/>
      <c r="TO17" s="30"/>
      <c r="TP17" s="30"/>
      <c r="TQ17" s="30"/>
      <c r="TR17" s="30"/>
      <c r="TS17" s="30"/>
      <c r="TT17" s="30"/>
      <c r="TU17" s="30"/>
      <c r="TV17" s="30"/>
      <c r="TW17" s="30"/>
      <c r="TX17" s="30"/>
      <c r="TY17" s="30"/>
      <c r="TZ17" s="30"/>
      <c r="UA17" s="30"/>
      <c r="UB17" s="30"/>
      <c r="UC17" s="30"/>
      <c r="UD17" s="30"/>
      <c r="UE17" s="30"/>
      <c r="UF17" s="30"/>
      <c r="UG17" s="30"/>
      <c r="UH17" s="30"/>
      <c r="UI17" s="30"/>
      <c r="UJ17" s="30"/>
      <c r="UK17" s="30"/>
      <c r="UL17" s="30"/>
      <c r="UM17" s="30"/>
      <c r="UN17" s="30"/>
      <c r="UO17" s="30"/>
      <c r="UP17" s="30"/>
      <c r="UQ17" s="30"/>
      <c r="UR17" s="30"/>
      <c r="US17" s="30"/>
      <c r="UT17" s="30"/>
      <c r="UU17" s="30"/>
      <c r="UV17" s="30"/>
      <c r="UW17" s="30"/>
      <c r="UX17" s="30"/>
      <c r="UY17" s="30"/>
      <c r="UZ17" s="30"/>
      <c r="VA17" s="30"/>
      <c r="VB17" s="30"/>
      <c r="VC17" s="30"/>
      <c r="VD17" s="30"/>
      <c r="VE17" s="30"/>
      <c r="VF17" s="30"/>
      <c r="VG17" s="30"/>
      <c r="VH17" s="30"/>
      <c r="VI17" s="30"/>
      <c r="VJ17" s="30"/>
      <c r="VK17" s="30"/>
      <c r="VL17" s="30"/>
      <c r="VM17" s="30"/>
      <c r="VN17" s="30"/>
      <c r="VO17" s="30"/>
      <c r="VP17" s="30"/>
      <c r="VQ17" s="30"/>
      <c r="VR17" s="30"/>
      <c r="VS17" s="30"/>
      <c r="VT17" s="30"/>
      <c r="VU17" s="30"/>
      <c r="VV17" s="30"/>
      <c r="VW17" s="30"/>
      <c r="VX17" s="30"/>
      <c r="VY17" s="30"/>
      <c r="VZ17" s="30"/>
      <c r="WA17" s="30"/>
      <c r="WB17" s="30"/>
      <c r="WC17" s="30"/>
      <c r="WD17" s="30"/>
      <c r="WE17" s="30"/>
      <c r="WF17" s="30"/>
      <c r="WG17" s="30"/>
      <c r="WH17" s="30"/>
      <c r="WI17" s="30"/>
      <c r="WJ17" s="30"/>
      <c r="WK17" s="30"/>
      <c r="WL17" s="30"/>
      <c r="WM17" s="30"/>
      <c r="WN17" s="30"/>
      <c r="WO17" s="30"/>
      <c r="WP17" s="30"/>
      <c r="WQ17" s="30"/>
      <c r="WR17" s="30"/>
      <c r="WS17" s="30"/>
      <c r="WT17" s="30"/>
      <c r="WU17" s="30"/>
      <c r="WV17" s="30"/>
      <c r="WW17" s="30"/>
      <c r="WX17" s="30"/>
      <c r="WY17" s="30"/>
      <c r="WZ17" s="30"/>
      <c r="XA17" s="30"/>
      <c r="XB17" s="30"/>
      <c r="XC17" s="30"/>
      <c r="XD17" s="30"/>
      <c r="XE17" s="30"/>
      <c r="XF17" s="30"/>
      <c r="XG17" s="30"/>
      <c r="XH17" s="30"/>
      <c r="XI17" s="30"/>
      <c r="XJ17" s="30"/>
      <c r="XK17" s="30"/>
      <c r="XL17" s="30"/>
      <c r="XM17" s="30"/>
      <c r="XN17" s="30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30"/>
      <c r="YG17" s="30"/>
      <c r="YH17" s="30"/>
      <c r="YI17" s="30"/>
      <c r="YJ17" s="30"/>
      <c r="YK17" s="30"/>
      <c r="YL17" s="30"/>
      <c r="YM17" s="30"/>
      <c r="YN17" s="30"/>
      <c r="YO17" s="30"/>
      <c r="YP17" s="30"/>
      <c r="YQ17" s="30"/>
      <c r="YR17" s="30"/>
      <c r="YS17" s="30"/>
      <c r="YT17" s="30"/>
      <c r="YU17" s="30"/>
      <c r="YV17" s="30"/>
      <c r="YW17" s="30"/>
      <c r="YX17" s="30"/>
      <c r="YY17" s="30"/>
      <c r="YZ17" s="30"/>
      <c r="ZA17" s="30"/>
      <c r="ZB17" s="30"/>
      <c r="ZC17" s="30"/>
      <c r="ZD17" s="30"/>
      <c r="ZE17" s="30"/>
      <c r="ZF17" s="30"/>
      <c r="ZG17" s="30"/>
      <c r="ZH17" s="30"/>
      <c r="ZI17" s="30"/>
      <c r="ZJ17" s="30"/>
      <c r="ZK17" s="30"/>
      <c r="ZL17" s="30"/>
      <c r="ZM17" s="30"/>
      <c r="ZN17" s="30"/>
      <c r="ZO17" s="30"/>
      <c r="ZP17" s="30"/>
      <c r="ZQ17" s="30"/>
      <c r="ZR17" s="30"/>
      <c r="ZS17" s="30"/>
      <c r="ZT17" s="30"/>
      <c r="ZU17" s="30"/>
      <c r="ZV17" s="30"/>
      <c r="ZW17" s="30"/>
      <c r="ZX17" s="30"/>
      <c r="ZY17" s="30"/>
    </row>
    <row r="18" spans="1:701" s="2" customFormat="1" ht="45" customHeight="1" x14ac:dyDescent="0.2">
      <c r="A18" s="57" t="s">
        <v>59</v>
      </c>
      <c r="B18" s="66"/>
      <c r="C18" s="66"/>
      <c r="D18" s="66"/>
      <c r="E18" s="66"/>
      <c r="F18" s="67"/>
      <c r="G18"/>
      <c r="H18"/>
      <c r="I18"/>
      <c r="J18"/>
      <c r="K18"/>
      <c r="L18"/>
      <c r="M18"/>
      <c r="N18"/>
      <c r="O18"/>
      <c r="P18"/>
      <c r="Q18"/>
      <c r="R18"/>
      <c r="S18" s="28"/>
      <c r="T18" s="28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</row>
    <row r="19" spans="1:701" s="3" customFormat="1" x14ac:dyDescent="0.2">
      <c r="A19" s="19" t="s">
        <v>4</v>
      </c>
      <c r="B19" s="20" t="s">
        <v>0</v>
      </c>
      <c r="C19" s="20" t="s">
        <v>5</v>
      </c>
      <c r="D19" s="21" t="s">
        <v>3</v>
      </c>
      <c r="E19" s="22" t="s">
        <v>1</v>
      </c>
      <c r="F19" s="35" t="s">
        <v>2</v>
      </c>
      <c r="G19"/>
      <c r="H19"/>
      <c r="I19"/>
      <c r="J19"/>
      <c r="K19"/>
      <c r="L19"/>
      <c r="M19"/>
      <c r="N19"/>
      <c r="O19"/>
      <c r="P19"/>
      <c r="Q19"/>
      <c r="R19"/>
      <c r="S19" s="28"/>
      <c r="T19" s="28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</row>
    <row r="20" spans="1:701" s="3" customFormat="1" x14ac:dyDescent="0.2">
      <c r="A20" s="23">
        <f>A17+1</f>
        <v>28</v>
      </c>
      <c r="B20" s="6" t="s">
        <v>74</v>
      </c>
      <c r="C20" s="4" t="s">
        <v>34</v>
      </c>
      <c r="D20" s="7">
        <v>25</v>
      </c>
      <c r="E20" s="8">
        <f>F17</f>
        <v>0.625</v>
      </c>
      <c r="F20" s="36">
        <f t="shared" ref="F20:F22" si="1">E20+ TIME(0,D20,0)</f>
        <v>0.64236111111111116</v>
      </c>
      <c r="G20"/>
      <c r="H20"/>
      <c r="I20"/>
      <c r="J20"/>
      <c r="K20"/>
      <c r="L20"/>
      <c r="M20"/>
      <c r="N20"/>
      <c r="O20"/>
      <c r="P20"/>
      <c r="Q20"/>
      <c r="R20"/>
      <c r="S20" s="28"/>
      <c r="T20" s="28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</row>
    <row r="21" spans="1:701" s="3" customFormat="1" x14ac:dyDescent="0.2">
      <c r="A21" s="23">
        <f>A20+1</f>
        <v>29</v>
      </c>
      <c r="B21" s="6" t="s">
        <v>75</v>
      </c>
      <c r="C21" s="4" t="s">
        <v>34</v>
      </c>
      <c r="D21" s="7">
        <v>25</v>
      </c>
      <c r="E21" s="8">
        <f>F20</f>
        <v>0.64236111111111116</v>
      </c>
      <c r="F21" s="36">
        <f t="shared" si="1"/>
        <v>0.65972222222222232</v>
      </c>
      <c r="G21"/>
      <c r="H21"/>
      <c r="I21"/>
      <c r="J21"/>
      <c r="K21"/>
      <c r="L21"/>
      <c r="M21"/>
      <c r="N21"/>
      <c r="O21"/>
      <c r="P21"/>
      <c r="Q21"/>
      <c r="R21"/>
      <c r="S21" s="28"/>
      <c r="T21" s="28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</row>
    <row r="22" spans="1:701" s="3" customFormat="1" x14ac:dyDescent="0.2">
      <c r="A22" s="23">
        <f>A21+1</f>
        <v>30</v>
      </c>
      <c r="B22" s="6" t="s">
        <v>26</v>
      </c>
      <c r="C22" s="4" t="s">
        <v>34</v>
      </c>
      <c r="D22" s="7">
        <v>25</v>
      </c>
      <c r="E22" s="8">
        <f>F21</f>
        <v>0.65972222222222232</v>
      </c>
      <c r="F22" s="36">
        <f t="shared" si="1"/>
        <v>0.67708333333333348</v>
      </c>
      <c r="G22"/>
      <c r="H22"/>
      <c r="I22"/>
      <c r="J22"/>
      <c r="K22"/>
      <c r="L22"/>
      <c r="M22"/>
      <c r="N22"/>
      <c r="O22"/>
      <c r="P22"/>
      <c r="Q22"/>
      <c r="R22"/>
      <c r="S22" s="28"/>
      <c r="T22" s="28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</row>
    <row r="23" spans="1:701" s="14" customFormat="1" x14ac:dyDescent="0.2">
      <c r="A23" s="23"/>
      <c r="B23" s="11" t="s">
        <v>6</v>
      </c>
      <c r="C23" s="11"/>
      <c r="D23" s="12">
        <v>15</v>
      </c>
      <c r="E23" s="13">
        <f>F22</f>
        <v>0.67708333333333348</v>
      </c>
      <c r="F23" s="27">
        <f>E23+ TIME(0,D23,0)</f>
        <v>0.68750000000000011</v>
      </c>
      <c r="G23"/>
      <c r="H23"/>
      <c r="I23"/>
      <c r="J23"/>
      <c r="K23"/>
      <c r="L23"/>
      <c r="M23"/>
      <c r="N23"/>
      <c r="O23"/>
      <c r="P23"/>
      <c r="Q23"/>
      <c r="R23"/>
      <c r="S23" s="28"/>
      <c r="T23" s="28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  <c r="YW23" s="30"/>
      <c r="YX23" s="30"/>
      <c r="YY23" s="30"/>
      <c r="YZ23" s="30"/>
      <c r="ZA23" s="30"/>
      <c r="ZB23" s="30"/>
      <c r="ZC23" s="30"/>
      <c r="ZD23" s="30"/>
      <c r="ZE23" s="30"/>
      <c r="ZF23" s="30"/>
      <c r="ZG23" s="30"/>
      <c r="ZH23" s="30"/>
      <c r="ZI23" s="30"/>
      <c r="ZJ23" s="30"/>
      <c r="ZK23" s="30"/>
      <c r="ZL23" s="30"/>
      <c r="ZM23" s="30"/>
      <c r="ZN23" s="30"/>
      <c r="ZO23" s="30"/>
      <c r="ZP23" s="30"/>
      <c r="ZQ23" s="30"/>
      <c r="ZR23" s="30"/>
      <c r="ZS23" s="30"/>
      <c r="ZT23" s="30"/>
      <c r="ZU23" s="30"/>
      <c r="ZV23" s="30"/>
      <c r="ZW23" s="30"/>
      <c r="ZX23" s="30"/>
      <c r="ZY23" s="30"/>
    </row>
    <row r="24" spans="1:701" s="2" customFormat="1" ht="41" customHeight="1" x14ac:dyDescent="0.2">
      <c r="A24" s="57" t="s">
        <v>60</v>
      </c>
      <c r="B24" s="66"/>
      <c r="C24" s="66"/>
      <c r="D24" s="66"/>
      <c r="E24" s="66"/>
      <c r="F24" s="67"/>
      <c r="G24"/>
      <c r="H24"/>
      <c r="I24"/>
      <c r="J24"/>
      <c r="K24"/>
      <c r="L24"/>
      <c r="M24"/>
      <c r="N24"/>
      <c r="O24"/>
      <c r="P24"/>
      <c r="Q24"/>
      <c r="R24"/>
      <c r="S24" s="28"/>
      <c r="T24" s="2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  <c r="ZX24" s="31"/>
      <c r="ZY24" s="31"/>
    </row>
    <row r="25" spans="1:701" s="3" customFormat="1" x14ac:dyDescent="0.2">
      <c r="A25" s="19" t="s">
        <v>4</v>
      </c>
      <c r="B25" s="20" t="s">
        <v>0</v>
      </c>
      <c r="C25" s="20" t="s">
        <v>5</v>
      </c>
      <c r="D25" s="21" t="s">
        <v>3</v>
      </c>
      <c r="E25" s="22" t="s">
        <v>1</v>
      </c>
      <c r="F25" s="35" t="s">
        <v>2</v>
      </c>
      <c r="G25"/>
      <c r="H25"/>
      <c r="I25"/>
      <c r="J25"/>
      <c r="K25"/>
      <c r="L25"/>
      <c r="M25"/>
      <c r="N25"/>
      <c r="O25"/>
      <c r="P25"/>
      <c r="Q25"/>
      <c r="R25"/>
      <c r="S25" s="28"/>
      <c r="T25" s="28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  <c r="WB25" s="31"/>
      <c r="WC25" s="31"/>
      <c r="WD25" s="31"/>
      <c r="WE25" s="31"/>
      <c r="WF25" s="31"/>
      <c r="WG25" s="31"/>
      <c r="WH25" s="31"/>
      <c r="WI25" s="31"/>
      <c r="WJ25" s="31"/>
      <c r="WK25" s="31"/>
      <c r="WL25" s="31"/>
      <c r="WM25" s="31"/>
      <c r="WN25" s="31"/>
      <c r="WO25" s="31"/>
      <c r="WP25" s="31"/>
      <c r="WQ25" s="31"/>
      <c r="WR25" s="31"/>
      <c r="WS25" s="31"/>
      <c r="WT25" s="31"/>
      <c r="WU25" s="31"/>
      <c r="WV25" s="31"/>
      <c r="WW25" s="31"/>
      <c r="WX25" s="31"/>
      <c r="WY25" s="31"/>
      <c r="WZ25" s="31"/>
      <c r="XA25" s="31"/>
      <c r="XB25" s="31"/>
      <c r="XC25" s="31"/>
      <c r="XD25" s="31"/>
      <c r="XE25" s="31"/>
      <c r="XF25" s="31"/>
      <c r="XG25" s="31"/>
      <c r="XH25" s="31"/>
      <c r="XI25" s="31"/>
      <c r="XJ25" s="31"/>
      <c r="XK25" s="31"/>
      <c r="XL25" s="31"/>
      <c r="XM25" s="31"/>
      <c r="XN25" s="31"/>
      <c r="XO25" s="31"/>
      <c r="XP25" s="31"/>
      <c r="XQ25" s="31"/>
      <c r="XR25" s="31"/>
      <c r="XS25" s="31"/>
      <c r="XT25" s="31"/>
      <c r="XU25" s="31"/>
      <c r="XV25" s="31"/>
      <c r="XW25" s="31"/>
      <c r="XX25" s="31"/>
      <c r="XY25" s="31"/>
      <c r="XZ25" s="31"/>
      <c r="YA25" s="31"/>
      <c r="YB25" s="31"/>
      <c r="YC25" s="31"/>
      <c r="YD25" s="31"/>
      <c r="YE25" s="31"/>
      <c r="YF25" s="31"/>
      <c r="YG25" s="31"/>
      <c r="YH25" s="31"/>
      <c r="YI25" s="31"/>
      <c r="YJ25" s="31"/>
      <c r="YK25" s="31"/>
      <c r="YL25" s="31"/>
      <c r="YM25" s="31"/>
      <c r="YN25" s="31"/>
      <c r="YO25" s="31"/>
      <c r="YP25" s="31"/>
      <c r="YQ25" s="31"/>
      <c r="YR25" s="31"/>
      <c r="YS25" s="31"/>
      <c r="YT25" s="31"/>
      <c r="YU25" s="31"/>
      <c r="YV25" s="31"/>
      <c r="YW25" s="31"/>
      <c r="YX25" s="31"/>
      <c r="YY25" s="31"/>
      <c r="YZ25" s="31"/>
      <c r="ZA25" s="31"/>
      <c r="ZB25" s="31"/>
      <c r="ZC25" s="31"/>
      <c r="ZD25" s="31"/>
      <c r="ZE25" s="31"/>
      <c r="ZF25" s="31"/>
      <c r="ZG25" s="31"/>
      <c r="ZH25" s="31"/>
      <c r="ZI25" s="31"/>
      <c r="ZJ25" s="31"/>
      <c r="ZK25" s="31"/>
      <c r="ZL25" s="31"/>
      <c r="ZM25" s="31"/>
      <c r="ZN25" s="31"/>
      <c r="ZO25" s="31"/>
      <c r="ZP25" s="31"/>
      <c r="ZQ25" s="31"/>
      <c r="ZR25" s="31"/>
      <c r="ZS25" s="31"/>
      <c r="ZT25" s="31"/>
      <c r="ZU25" s="31"/>
      <c r="ZV25" s="31"/>
      <c r="ZW25" s="31"/>
      <c r="ZX25" s="31"/>
      <c r="ZY25" s="31"/>
    </row>
    <row r="26" spans="1:701" ht="102" customHeight="1" x14ac:dyDescent="0.2">
      <c r="A26" s="23">
        <f>A22+1</f>
        <v>31</v>
      </c>
      <c r="B26" s="4" t="s">
        <v>31</v>
      </c>
      <c r="C26" s="4" t="s">
        <v>40</v>
      </c>
      <c r="D26" s="7">
        <v>40</v>
      </c>
      <c r="E26" s="8">
        <f>F23</f>
        <v>0.68750000000000011</v>
      </c>
      <c r="F26" s="36">
        <f t="shared" ref="F26" si="2">E26+ TIME(0,D26,0)</f>
        <v>0.7152777777777779</v>
      </c>
    </row>
    <row r="27" spans="1:701" s="2" customFormat="1" ht="41" customHeight="1" x14ac:dyDescent="0.2">
      <c r="A27" s="57" t="s">
        <v>61</v>
      </c>
      <c r="B27" s="66"/>
      <c r="C27" s="66"/>
      <c r="D27" s="66"/>
      <c r="E27" s="66"/>
      <c r="F27" s="67"/>
      <c r="G27"/>
      <c r="H27"/>
      <c r="I27"/>
      <c r="J27"/>
      <c r="K27"/>
      <c r="L27"/>
      <c r="M27"/>
      <c r="N27"/>
      <c r="O27"/>
      <c r="P27"/>
      <c r="Q27"/>
      <c r="R27"/>
      <c r="S27" s="28"/>
      <c r="T27" s="28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/>
      <c r="XL27" s="31"/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/>
      <c r="YD27" s="31"/>
      <c r="YE27" s="31"/>
      <c r="YF27" s="31"/>
      <c r="YG27" s="31"/>
      <c r="YH27" s="31"/>
      <c r="YI27" s="31"/>
      <c r="YJ27" s="31"/>
      <c r="YK27" s="31"/>
      <c r="YL27" s="31"/>
      <c r="YM27" s="31"/>
      <c r="YN27" s="31"/>
      <c r="YO27" s="31"/>
      <c r="YP27" s="31"/>
      <c r="YQ27" s="31"/>
      <c r="YR27" s="31"/>
      <c r="YS27" s="31"/>
      <c r="YT27" s="31"/>
      <c r="YU27" s="31"/>
      <c r="YV27" s="31"/>
      <c r="YW27" s="31"/>
      <c r="YX27" s="31"/>
      <c r="YY27" s="31"/>
      <c r="YZ27" s="31"/>
      <c r="ZA27" s="31"/>
      <c r="ZB27" s="31"/>
      <c r="ZC27" s="31"/>
      <c r="ZD27" s="31"/>
      <c r="ZE27" s="31"/>
      <c r="ZF27" s="31"/>
      <c r="ZG27" s="31"/>
      <c r="ZH27" s="31"/>
      <c r="ZI27" s="31"/>
      <c r="ZJ27" s="31"/>
      <c r="ZK27" s="31"/>
      <c r="ZL27" s="31"/>
      <c r="ZM27" s="31"/>
      <c r="ZN27" s="31"/>
      <c r="ZO27" s="31"/>
      <c r="ZP27" s="31"/>
      <c r="ZQ27" s="31"/>
      <c r="ZR27" s="31"/>
      <c r="ZS27" s="31"/>
      <c r="ZT27" s="31"/>
      <c r="ZU27" s="31"/>
      <c r="ZV27" s="31"/>
      <c r="ZW27" s="31"/>
      <c r="ZX27" s="31"/>
      <c r="ZY27" s="31"/>
    </row>
    <row r="28" spans="1:701" s="3" customFormat="1" x14ac:dyDescent="0.2">
      <c r="A28" s="19" t="s">
        <v>4</v>
      </c>
      <c r="B28" s="20" t="s">
        <v>0</v>
      </c>
      <c r="C28" s="20" t="s">
        <v>5</v>
      </c>
      <c r="D28" s="21" t="s">
        <v>3</v>
      </c>
      <c r="E28" s="22" t="s">
        <v>1</v>
      </c>
      <c r="F28" s="35" t="s">
        <v>2</v>
      </c>
      <c r="G28"/>
      <c r="H28"/>
      <c r="I28"/>
      <c r="J28"/>
      <c r="K28"/>
      <c r="L28"/>
      <c r="M28"/>
      <c r="N28"/>
      <c r="O28"/>
      <c r="P28"/>
      <c r="Q28"/>
      <c r="R28"/>
      <c r="S28" s="28"/>
      <c r="T28" s="28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  <c r="WD28" s="31"/>
      <c r="WE28" s="31"/>
      <c r="WF28" s="31"/>
      <c r="WG28" s="31"/>
      <c r="WH28" s="31"/>
      <c r="WI28" s="31"/>
      <c r="WJ28" s="31"/>
      <c r="WK28" s="31"/>
      <c r="WL28" s="31"/>
      <c r="WM28" s="31"/>
      <c r="WN28" s="31"/>
      <c r="WO28" s="31"/>
      <c r="WP28" s="31"/>
      <c r="WQ28" s="31"/>
      <c r="WR28" s="31"/>
      <c r="WS28" s="31"/>
      <c r="WT28" s="31"/>
      <c r="WU28" s="31"/>
      <c r="WV28" s="31"/>
      <c r="WW28" s="31"/>
      <c r="WX28" s="31"/>
      <c r="WY28" s="31"/>
      <c r="WZ28" s="31"/>
      <c r="XA28" s="31"/>
      <c r="XB28" s="31"/>
      <c r="XC28" s="31"/>
      <c r="XD28" s="31"/>
      <c r="XE28" s="31"/>
      <c r="XF28" s="31"/>
      <c r="XG28" s="31"/>
      <c r="XH28" s="31"/>
      <c r="XI28" s="31"/>
      <c r="XJ28" s="31"/>
      <c r="XK28" s="31"/>
      <c r="XL28" s="31"/>
      <c r="XM28" s="31"/>
      <c r="XN28" s="31"/>
      <c r="XO28" s="31"/>
      <c r="XP28" s="31"/>
      <c r="XQ28" s="31"/>
      <c r="XR28" s="31"/>
      <c r="XS28" s="31"/>
      <c r="XT28" s="31"/>
      <c r="XU28" s="31"/>
      <c r="XV28" s="31"/>
      <c r="XW28" s="31"/>
      <c r="XX28" s="31"/>
      <c r="XY28" s="31"/>
      <c r="XZ28" s="31"/>
      <c r="YA28" s="31"/>
      <c r="YB28" s="31"/>
      <c r="YC28" s="31"/>
      <c r="YD28" s="31"/>
      <c r="YE28" s="31"/>
      <c r="YF28" s="31"/>
      <c r="YG28" s="31"/>
      <c r="YH28" s="31"/>
      <c r="YI28" s="31"/>
      <c r="YJ28" s="31"/>
      <c r="YK28" s="31"/>
      <c r="YL28" s="31"/>
      <c r="YM28" s="31"/>
      <c r="YN28" s="31"/>
      <c r="YO28" s="31"/>
      <c r="YP28" s="31"/>
      <c r="YQ28" s="31"/>
      <c r="YR28" s="31"/>
      <c r="YS28" s="31"/>
      <c r="YT28" s="31"/>
      <c r="YU28" s="31"/>
      <c r="YV28" s="31"/>
      <c r="YW28" s="31"/>
      <c r="YX28" s="31"/>
      <c r="YY28" s="31"/>
      <c r="YZ28" s="31"/>
      <c r="ZA28" s="31"/>
      <c r="ZB28" s="31"/>
      <c r="ZC28" s="31"/>
      <c r="ZD28" s="31"/>
      <c r="ZE28" s="31"/>
      <c r="ZF28" s="31"/>
      <c r="ZG28" s="31"/>
      <c r="ZH28" s="31"/>
      <c r="ZI28" s="31"/>
      <c r="ZJ28" s="31"/>
      <c r="ZK28" s="31"/>
      <c r="ZL28" s="31"/>
      <c r="ZM28" s="31"/>
      <c r="ZN28" s="31"/>
      <c r="ZO28" s="31"/>
      <c r="ZP28" s="31"/>
      <c r="ZQ28" s="31"/>
      <c r="ZR28" s="31"/>
      <c r="ZS28" s="31"/>
      <c r="ZT28" s="31"/>
      <c r="ZU28" s="31"/>
      <c r="ZV28" s="31"/>
      <c r="ZW28" s="31"/>
      <c r="ZX28" s="31"/>
      <c r="ZY28" s="31"/>
    </row>
    <row r="29" spans="1:701" ht="80" x14ac:dyDescent="0.2">
      <c r="A29" s="23">
        <f>A26+1</f>
        <v>32</v>
      </c>
      <c r="B29" s="34" t="s">
        <v>49</v>
      </c>
      <c r="C29" s="4" t="s">
        <v>33</v>
      </c>
      <c r="D29" s="7">
        <v>20</v>
      </c>
      <c r="E29" s="32">
        <f>F26</f>
        <v>0.7152777777777779</v>
      </c>
      <c r="F29" s="39">
        <f t="shared" ref="F29" si="3">E29+ TIME(0,D29,0)</f>
        <v>0.72916666666666674</v>
      </c>
    </row>
    <row r="30" spans="1:701" ht="17" thickBot="1" x14ac:dyDescent="0.25">
      <c r="A30" s="40"/>
      <c r="B30" s="24" t="s">
        <v>8</v>
      </c>
      <c r="C30" s="24"/>
      <c r="D30" s="26"/>
      <c r="E30" s="25">
        <f t="shared" ref="E30" si="4">F29</f>
        <v>0.72916666666666674</v>
      </c>
      <c r="F30" s="41"/>
    </row>
    <row r="31" spans="1:701" x14ac:dyDescent="0.2">
      <c r="B31" s="33"/>
    </row>
  </sheetData>
  <mergeCells count="7">
    <mergeCell ref="A27:F27"/>
    <mergeCell ref="A1:F1"/>
    <mergeCell ref="A24:F24"/>
    <mergeCell ref="A3:F3"/>
    <mergeCell ref="A18:F18"/>
    <mergeCell ref="A14:F14"/>
    <mergeCell ref="A6:F6"/>
  </mergeCells>
  <phoneticPr fontId="7"/>
  <pageMargins left="0.25" right="0.25" top="0.75" bottom="0.75" header="0.3" footer="0.3"/>
  <pageSetup paperSize="9" scale="74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Monday 20th March</vt:lpstr>
      <vt:lpstr>Tuesday 21st March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Dyke</dc:creator>
  <cp:lastModifiedBy>Matt Steventon</cp:lastModifiedBy>
  <cp:lastPrinted>2015-11-02T02:29:41Z</cp:lastPrinted>
  <dcterms:created xsi:type="dcterms:W3CDTF">2014-06-17T00:10:40Z</dcterms:created>
  <dcterms:modified xsi:type="dcterms:W3CDTF">2017-03-17T07:03:28Z</dcterms:modified>
</cp:coreProperties>
</file>