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D_Drive\CEOS\dct\"/>
    </mc:Choice>
  </mc:AlternateContent>
  <bookViews>
    <workbookView xWindow="0" yWindow="0" windowWidth="18972" windowHeight="4896" tabRatio="631" activeTab="6"/>
  </bookViews>
  <sheets>
    <sheet name="Summary" sheetId="1" r:id="rId1"/>
    <sheet name="ASI" sheetId="3" r:id="rId2"/>
    <sheet name="CNES (SPOT)" sheetId="4" r:id="rId3"/>
    <sheet name="CNES (Pleiades)" sheetId="5" r:id="rId4"/>
    <sheet name="CSA" sheetId="6" r:id="rId5"/>
    <sheet name="ESA" sheetId="7" r:id="rId6"/>
    <sheet name="DLR" sheetId="8" r:id="rId7"/>
    <sheet name="JAXA" sheetId="9" r:id="rId8"/>
    <sheet name="NASA" sheetId="10" r:id="rId9"/>
    <sheet name="NOAA" sheetId="11" r:id="rId10"/>
    <sheet name="USGS" sheetId="12" r:id="rId11"/>
  </sheets>
  <definedNames>
    <definedName name="_xlnm.Print_Area" localSheetId="3">'CNES (Pleiades)'!$A$1:$M$15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" i="1" l="1"/>
  <c r="K15" i="6" l="1"/>
  <c r="D15" i="6"/>
  <c r="L14" i="6"/>
  <c r="K14" i="6"/>
  <c r="J14" i="6"/>
  <c r="I14" i="6"/>
  <c r="H14" i="6"/>
  <c r="G14" i="6"/>
  <c r="F14" i="6"/>
  <c r="E14" i="6"/>
  <c r="D14" i="6"/>
  <c r="C14" i="6"/>
  <c r="B14" i="6"/>
  <c r="M13" i="6"/>
  <c r="M12" i="6"/>
  <c r="M11" i="6"/>
  <c r="M10" i="6"/>
  <c r="L9" i="6"/>
  <c r="L15" i="6" s="1"/>
  <c r="J9" i="6"/>
  <c r="J15" i="6" s="1"/>
  <c r="I9" i="6"/>
  <c r="I7" i="1" s="1"/>
  <c r="H9" i="6"/>
  <c r="H7" i="1" s="1"/>
  <c r="G9" i="6"/>
  <c r="G7" i="1" s="1"/>
  <c r="F9" i="6"/>
  <c r="E9" i="6"/>
  <c r="E7" i="1" s="1"/>
  <c r="C9" i="6"/>
  <c r="C7" i="1" s="1"/>
  <c r="B9" i="6"/>
  <c r="M8" i="6"/>
  <c r="M7" i="6"/>
  <c r="M6" i="6"/>
  <c r="M5" i="6"/>
  <c r="I4" i="6"/>
  <c r="H4" i="6"/>
  <c r="H15" i="6" s="1"/>
  <c r="G4" i="6"/>
  <c r="F4" i="6"/>
  <c r="E4" i="6"/>
  <c r="C4" i="6"/>
  <c r="B4" i="6"/>
  <c r="B15" i="6" s="1"/>
  <c r="B4" i="8"/>
  <c r="B9" i="8"/>
  <c r="B15" i="8"/>
  <c r="C4" i="8"/>
  <c r="C9" i="8"/>
  <c r="C9" i="1" s="1"/>
  <c r="D9" i="8"/>
  <c r="D15" i="8" s="1"/>
  <c r="E4" i="8"/>
  <c r="E15" i="8" s="1"/>
  <c r="E9" i="8"/>
  <c r="E9" i="1" s="1"/>
  <c r="F4" i="8"/>
  <c r="F9" i="8"/>
  <c r="F9" i="1" s="1"/>
  <c r="G4" i="8"/>
  <c r="G15" i="8" s="1"/>
  <c r="G9" i="8"/>
  <c r="H4" i="8"/>
  <c r="H9" i="8"/>
  <c r="H15" i="8"/>
  <c r="I4" i="8"/>
  <c r="I9" i="8"/>
  <c r="I15" i="8"/>
  <c r="J4" i="8"/>
  <c r="J15" i="8" s="1"/>
  <c r="J9" i="8"/>
  <c r="K4" i="8"/>
  <c r="K9" i="8"/>
  <c r="K9" i="1" s="1"/>
  <c r="L4" i="8"/>
  <c r="L15" i="8" s="1"/>
  <c r="L9" i="8"/>
  <c r="L9" i="1" s="1"/>
  <c r="B14" i="8"/>
  <c r="C14" i="8"/>
  <c r="D14" i="8"/>
  <c r="E14" i="8"/>
  <c r="F14" i="8"/>
  <c r="G14" i="8"/>
  <c r="H14" i="8"/>
  <c r="I14" i="8"/>
  <c r="J14" i="8"/>
  <c r="K14" i="8"/>
  <c r="L14" i="8"/>
  <c r="M13" i="8"/>
  <c r="M12" i="8"/>
  <c r="M11" i="8"/>
  <c r="M10" i="8"/>
  <c r="M8" i="8"/>
  <c r="M7" i="8"/>
  <c r="M6" i="8"/>
  <c r="M5" i="8"/>
  <c r="B4" i="3"/>
  <c r="B9" i="3"/>
  <c r="C4" i="3"/>
  <c r="C9" i="3"/>
  <c r="C4" i="1" s="1"/>
  <c r="D4" i="3"/>
  <c r="D9" i="3"/>
  <c r="D4" i="1" s="1"/>
  <c r="D15" i="3"/>
  <c r="E4" i="3"/>
  <c r="E9" i="3"/>
  <c r="E4" i="1" s="1"/>
  <c r="E15" i="3"/>
  <c r="F4" i="3"/>
  <c r="F9" i="3"/>
  <c r="F4" i="1" s="1"/>
  <c r="G5" i="3"/>
  <c r="M5" i="3" s="1"/>
  <c r="G6" i="3"/>
  <c r="M6" i="3" s="1"/>
  <c r="G9" i="3"/>
  <c r="G4" i="1" s="1"/>
  <c r="H4" i="3"/>
  <c r="H9" i="3"/>
  <c r="I4" i="3"/>
  <c r="I9" i="3"/>
  <c r="I4" i="1" s="1"/>
  <c r="J4" i="3"/>
  <c r="J9" i="3"/>
  <c r="J4" i="1" s="1"/>
  <c r="J15" i="3"/>
  <c r="K4" i="3"/>
  <c r="K15" i="3" s="1"/>
  <c r="K9" i="3"/>
  <c r="L4" i="3"/>
  <c r="L9" i="3"/>
  <c r="B14" i="3"/>
  <c r="C14" i="3"/>
  <c r="D14" i="3"/>
  <c r="E14" i="3"/>
  <c r="F14" i="3"/>
  <c r="H14" i="3"/>
  <c r="I14" i="3"/>
  <c r="J14" i="3"/>
  <c r="K14" i="3"/>
  <c r="L14" i="3"/>
  <c r="M13" i="3"/>
  <c r="M12" i="3"/>
  <c r="M11" i="3"/>
  <c r="M10" i="3"/>
  <c r="M8" i="3"/>
  <c r="M7" i="3"/>
  <c r="K13" i="1"/>
  <c r="J13" i="1"/>
  <c r="C13" i="1"/>
  <c r="B13" i="1"/>
  <c r="L7" i="1"/>
  <c r="K7" i="1"/>
  <c r="J7" i="1"/>
  <c r="F7" i="1"/>
  <c r="D7" i="1"/>
  <c r="B7" i="1"/>
  <c r="L4" i="1"/>
  <c r="K4" i="1"/>
  <c r="H4" i="1"/>
  <c r="B4" i="1"/>
  <c r="B4" i="12"/>
  <c r="B9" i="12"/>
  <c r="M9" i="12" s="1"/>
  <c r="B15" i="12"/>
  <c r="C4" i="12"/>
  <c r="C15" i="12" s="1"/>
  <c r="C9" i="12"/>
  <c r="D4" i="12"/>
  <c r="D9" i="12"/>
  <c r="D13" i="1" s="1"/>
  <c r="E4" i="12"/>
  <c r="E9" i="12"/>
  <c r="E13" i="1" s="1"/>
  <c r="F4" i="12"/>
  <c r="F9" i="12"/>
  <c r="F13" i="1" s="1"/>
  <c r="G4" i="12"/>
  <c r="G9" i="12"/>
  <c r="G13" i="1" s="1"/>
  <c r="G15" i="12"/>
  <c r="H4" i="12"/>
  <c r="H9" i="12"/>
  <c r="H13" i="1" s="1"/>
  <c r="I4" i="12"/>
  <c r="I9" i="12"/>
  <c r="I13" i="1" s="1"/>
  <c r="J4" i="12"/>
  <c r="J15" i="12" s="1"/>
  <c r="J9" i="12"/>
  <c r="K4" i="12"/>
  <c r="K15" i="12" s="1"/>
  <c r="K9" i="12"/>
  <c r="L4" i="12"/>
  <c r="L9" i="12"/>
  <c r="L13" i="1" s="1"/>
  <c r="B14" i="12"/>
  <c r="C14" i="12"/>
  <c r="D14" i="12"/>
  <c r="E14" i="12"/>
  <c r="F14" i="12"/>
  <c r="G14" i="12"/>
  <c r="H14" i="12"/>
  <c r="I14" i="12"/>
  <c r="J14" i="12"/>
  <c r="K14" i="12"/>
  <c r="L14" i="12"/>
  <c r="M13" i="12"/>
  <c r="M12" i="12"/>
  <c r="M11" i="12"/>
  <c r="M10" i="12"/>
  <c r="M8" i="12"/>
  <c r="M7" i="12"/>
  <c r="M6" i="12"/>
  <c r="M5" i="12"/>
  <c r="B4" i="11"/>
  <c r="B9" i="11"/>
  <c r="B12" i="1" s="1"/>
  <c r="B15" i="11"/>
  <c r="C4" i="11"/>
  <c r="C9" i="11"/>
  <c r="C12" i="1" s="1"/>
  <c r="D4" i="11"/>
  <c r="D9" i="11"/>
  <c r="D12" i="1" s="1"/>
  <c r="E4" i="11"/>
  <c r="E9" i="11"/>
  <c r="E12" i="1" s="1"/>
  <c r="F4" i="11"/>
  <c r="F9" i="11"/>
  <c r="F12" i="1" s="1"/>
  <c r="G4" i="11"/>
  <c r="G9" i="11"/>
  <c r="G12" i="1" s="1"/>
  <c r="G15" i="11"/>
  <c r="H4" i="11"/>
  <c r="H9" i="11"/>
  <c r="H12" i="1" s="1"/>
  <c r="I4" i="11"/>
  <c r="I9" i="11"/>
  <c r="I12" i="1" s="1"/>
  <c r="J4" i="11"/>
  <c r="J9" i="11"/>
  <c r="J12" i="1" s="1"/>
  <c r="J15" i="11"/>
  <c r="K4" i="11"/>
  <c r="K15" i="11" s="1"/>
  <c r="K9" i="11"/>
  <c r="K12" i="1" s="1"/>
  <c r="L4" i="11"/>
  <c r="L9" i="11"/>
  <c r="L12" i="1" s="1"/>
  <c r="B14" i="11"/>
  <c r="C14" i="11"/>
  <c r="D14" i="11"/>
  <c r="E14" i="11"/>
  <c r="F14" i="11"/>
  <c r="G14" i="11"/>
  <c r="H14" i="11"/>
  <c r="I14" i="11"/>
  <c r="J14" i="11"/>
  <c r="K14" i="11"/>
  <c r="L14" i="11"/>
  <c r="M13" i="11"/>
  <c r="M12" i="11"/>
  <c r="M11" i="11"/>
  <c r="M10" i="11"/>
  <c r="M8" i="11"/>
  <c r="M7" i="11"/>
  <c r="M6" i="11"/>
  <c r="M5" i="11"/>
  <c r="B4" i="10"/>
  <c r="B15" i="10" s="1"/>
  <c r="B9" i="10"/>
  <c r="B11" i="1" s="1"/>
  <c r="C4" i="10"/>
  <c r="C15" i="10" s="1"/>
  <c r="C9" i="10"/>
  <c r="C11" i="1" s="1"/>
  <c r="D4" i="10"/>
  <c r="D9" i="10"/>
  <c r="D11" i="1" s="1"/>
  <c r="E4" i="10"/>
  <c r="E9" i="10"/>
  <c r="E11" i="1" s="1"/>
  <c r="F4" i="10"/>
  <c r="F15" i="10" s="1"/>
  <c r="F9" i="10"/>
  <c r="F11" i="1" s="1"/>
  <c r="G4" i="10"/>
  <c r="G9" i="10"/>
  <c r="G11" i="1" s="1"/>
  <c r="G15" i="10"/>
  <c r="H4" i="10"/>
  <c r="H9" i="10"/>
  <c r="H11" i="1" s="1"/>
  <c r="I4" i="10"/>
  <c r="I9" i="10"/>
  <c r="I11" i="1" s="1"/>
  <c r="J4" i="10"/>
  <c r="J9" i="10"/>
  <c r="J11" i="1" s="1"/>
  <c r="K4" i="10"/>
  <c r="K15" i="10" s="1"/>
  <c r="K9" i="10"/>
  <c r="K11" i="1" s="1"/>
  <c r="L4" i="10"/>
  <c r="L9" i="10"/>
  <c r="L11" i="1" s="1"/>
  <c r="B14" i="10"/>
  <c r="C14" i="10"/>
  <c r="D14" i="10"/>
  <c r="E14" i="10"/>
  <c r="F14" i="10"/>
  <c r="G14" i="10"/>
  <c r="H14" i="10"/>
  <c r="I14" i="10"/>
  <c r="J14" i="10"/>
  <c r="K14" i="10"/>
  <c r="L14" i="10"/>
  <c r="M13" i="10"/>
  <c r="M12" i="10"/>
  <c r="M11" i="10"/>
  <c r="M10" i="10"/>
  <c r="M9" i="10"/>
  <c r="M8" i="10"/>
  <c r="M7" i="10"/>
  <c r="M6" i="10"/>
  <c r="M5" i="10"/>
  <c r="B4" i="9"/>
  <c r="B9" i="9"/>
  <c r="B10" i="1" s="1"/>
  <c r="B15" i="9"/>
  <c r="C4" i="9"/>
  <c r="C15" i="9" s="1"/>
  <c r="C9" i="9"/>
  <c r="C10" i="1" s="1"/>
  <c r="D4" i="9"/>
  <c r="D9" i="9"/>
  <c r="D10" i="1" s="1"/>
  <c r="E4" i="9"/>
  <c r="E9" i="9"/>
  <c r="E10" i="1" s="1"/>
  <c r="F4" i="9"/>
  <c r="F9" i="9"/>
  <c r="F10" i="1" s="1"/>
  <c r="G4" i="9"/>
  <c r="G15" i="9" s="1"/>
  <c r="G9" i="9"/>
  <c r="G10" i="1" s="1"/>
  <c r="H4" i="9"/>
  <c r="H9" i="9"/>
  <c r="H10" i="1" s="1"/>
  <c r="I4" i="9"/>
  <c r="I9" i="9"/>
  <c r="I10" i="1" s="1"/>
  <c r="J4" i="9"/>
  <c r="J15" i="9" s="1"/>
  <c r="J9" i="9"/>
  <c r="J10" i="1" s="1"/>
  <c r="K4" i="9"/>
  <c r="K9" i="9"/>
  <c r="K10" i="1" s="1"/>
  <c r="L4" i="9"/>
  <c r="L9" i="9"/>
  <c r="L10" i="1" s="1"/>
  <c r="B14" i="9"/>
  <c r="C14" i="9"/>
  <c r="D14" i="9"/>
  <c r="E14" i="9"/>
  <c r="F14" i="9"/>
  <c r="G14" i="9"/>
  <c r="H14" i="9"/>
  <c r="I14" i="9"/>
  <c r="J14" i="9"/>
  <c r="K14" i="9"/>
  <c r="L14" i="9"/>
  <c r="M13" i="9"/>
  <c r="M12" i="9"/>
  <c r="M11" i="9"/>
  <c r="M10" i="9"/>
  <c r="M8" i="9"/>
  <c r="M7" i="9"/>
  <c r="M6" i="9"/>
  <c r="M5" i="9"/>
  <c r="B4" i="7"/>
  <c r="B9" i="7"/>
  <c r="B8" i="1" s="1"/>
  <c r="C4" i="7"/>
  <c r="C15" i="7" s="1"/>
  <c r="C9" i="7"/>
  <c r="C8" i="1" s="1"/>
  <c r="D4" i="7"/>
  <c r="D9" i="7"/>
  <c r="D8" i="1" s="1"/>
  <c r="E4" i="7"/>
  <c r="E9" i="7"/>
  <c r="E8" i="1" s="1"/>
  <c r="F4" i="7"/>
  <c r="F15" i="7" s="1"/>
  <c r="F9" i="7"/>
  <c r="F8" i="1" s="1"/>
  <c r="G4" i="7"/>
  <c r="G9" i="7"/>
  <c r="G8" i="1" s="1"/>
  <c r="G15" i="7"/>
  <c r="H4" i="7"/>
  <c r="H9" i="7"/>
  <c r="H8" i="1" s="1"/>
  <c r="I4" i="7"/>
  <c r="I9" i="7"/>
  <c r="I8" i="1" s="1"/>
  <c r="J4" i="7"/>
  <c r="J9" i="7"/>
  <c r="J8" i="1" s="1"/>
  <c r="K4" i="7"/>
  <c r="K9" i="7"/>
  <c r="K8" i="1" s="1"/>
  <c r="L4" i="7"/>
  <c r="L9" i="7"/>
  <c r="L8" i="1" s="1"/>
  <c r="B14" i="7"/>
  <c r="C14" i="7"/>
  <c r="D14" i="7"/>
  <c r="E14" i="7"/>
  <c r="F14" i="7"/>
  <c r="G14" i="7"/>
  <c r="H14" i="7"/>
  <c r="I14" i="7"/>
  <c r="J14" i="7"/>
  <c r="K14" i="7"/>
  <c r="L14" i="7"/>
  <c r="M13" i="7"/>
  <c r="M12" i="7"/>
  <c r="M11" i="7"/>
  <c r="M10" i="7"/>
  <c r="M8" i="7"/>
  <c r="M7" i="7"/>
  <c r="M6" i="7"/>
  <c r="M5" i="7"/>
  <c r="B9" i="5"/>
  <c r="B6" i="1" s="1"/>
  <c r="B15" i="5"/>
  <c r="C9" i="5"/>
  <c r="C6" i="1" s="1"/>
  <c r="E9" i="5"/>
  <c r="E6" i="1" s="1"/>
  <c r="F4" i="5"/>
  <c r="F15" i="5" s="1"/>
  <c r="F9" i="5"/>
  <c r="F6" i="1" s="1"/>
  <c r="G6" i="1"/>
  <c r="G15" i="5"/>
  <c r="H4" i="5"/>
  <c r="H9" i="5"/>
  <c r="H6" i="1" s="1"/>
  <c r="I4" i="5"/>
  <c r="I9" i="5"/>
  <c r="I6" i="1" s="1"/>
  <c r="J4" i="5"/>
  <c r="J9" i="5"/>
  <c r="J6" i="1" s="1"/>
  <c r="K4" i="5"/>
  <c r="K9" i="5"/>
  <c r="K6" i="1" s="1"/>
  <c r="L4" i="5"/>
  <c r="L9" i="5"/>
  <c r="L6" i="1" s="1"/>
  <c r="B14" i="5"/>
  <c r="C14" i="5"/>
  <c r="E14" i="5"/>
  <c r="F14" i="5"/>
  <c r="G14" i="5"/>
  <c r="H14" i="5"/>
  <c r="I14" i="5"/>
  <c r="J14" i="5"/>
  <c r="K14" i="5"/>
  <c r="L14" i="5"/>
  <c r="M13" i="5"/>
  <c r="M12" i="5"/>
  <c r="M11" i="5"/>
  <c r="M10" i="5"/>
  <c r="M8" i="5"/>
  <c r="M7" i="5"/>
  <c r="M6" i="5"/>
  <c r="M5" i="5"/>
  <c r="B4" i="4"/>
  <c r="B9" i="4"/>
  <c r="B5" i="1" s="1"/>
  <c r="B15" i="4"/>
  <c r="C4" i="4"/>
  <c r="C9" i="4"/>
  <c r="C5" i="1" s="1"/>
  <c r="D4" i="4"/>
  <c r="D9" i="4"/>
  <c r="D5" i="1" s="1"/>
  <c r="E4" i="4"/>
  <c r="E9" i="4"/>
  <c r="E5" i="1" s="1"/>
  <c r="F4" i="4"/>
  <c r="F9" i="4"/>
  <c r="F5" i="1" s="1"/>
  <c r="G4" i="4"/>
  <c r="G15" i="4" s="1"/>
  <c r="G9" i="4"/>
  <c r="G5" i="1" s="1"/>
  <c r="H4" i="4"/>
  <c r="H9" i="4"/>
  <c r="H5" i="1" s="1"/>
  <c r="I4" i="4"/>
  <c r="I9" i="4"/>
  <c r="I5" i="1" s="1"/>
  <c r="J4" i="4"/>
  <c r="J9" i="4"/>
  <c r="J5" i="1" s="1"/>
  <c r="J15" i="4"/>
  <c r="K4" i="4"/>
  <c r="K9" i="4"/>
  <c r="K5" i="1" s="1"/>
  <c r="L4" i="4"/>
  <c r="L9" i="4"/>
  <c r="L5" i="1" s="1"/>
  <c r="B14" i="4"/>
  <c r="C14" i="4"/>
  <c r="D14" i="4"/>
  <c r="E14" i="4"/>
  <c r="F14" i="4"/>
  <c r="G14" i="4"/>
  <c r="H14" i="4"/>
  <c r="I14" i="4"/>
  <c r="J14" i="4"/>
  <c r="K14" i="4"/>
  <c r="L14" i="4"/>
  <c r="M13" i="4"/>
  <c r="M12" i="4"/>
  <c r="M11" i="4"/>
  <c r="M10" i="4"/>
  <c r="M8" i="4"/>
  <c r="M7" i="4"/>
  <c r="M6" i="4"/>
  <c r="M5" i="4"/>
  <c r="C15" i="4" l="1"/>
  <c r="K15" i="5"/>
  <c r="K15" i="7"/>
  <c r="F15" i="12"/>
  <c r="F15" i="4"/>
  <c r="J15" i="5"/>
  <c r="J15" i="7"/>
  <c r="F15" i="9"/>
  <c r="C15" i="11"/>
  <c r="B15" i="7"/>
  <c r="J15" i="10"/>
  <c r="F15" i="11"/>
  <c r="F15" i="3"/>
  <c r="C15" i="3"/>
  <c r="M9" i="11"/>
  <c r="M9" i="4"/>
  <c r="M9" i="9"/>
  <c r="K15" i="4"/>
  <c r="M9" i="7"/>
  <c r="K15" i="9"/>
  <c r="F15" i="6"/>
  <c r="C15" i="5"/>
  <c r="G15" i="6"/>
  <c r="M9" i="5"/>
  <c r="K14" i="1"/>
  <c r="F14" i="1"/>
  <c r="M7" i="1"/>
  <c r="M14" i="8"/>
  <c r="L15" i="4"/>
  <c r="I15" i="4"/>
  <c r="L15" i="5"/>
  <c r="I15" i="5"/>
  <c r="M4" i="5"/>
  <c r="L15" i="7"/>
  <c r="I15" i="7"/>
  <c r="L15" i="9"/>
  <c r="L15" i="10"/>
  <c r="I15" i="10"/>
  <c r="M4" i="12"/>
  <c r="M9" i="3"/>
  <c r="M4" i="8"/>
  <c r="E14" i="1"/>
  <c r="M14" i="4"/>
  <c r="H15" i="4"/>
  <c r="E15" i="4"/>
  <c r="M14" i="5"/>
  <c r="H15" i="5"/>
  <c r="E15" i="5"/>
  <c r="M14" i="7"/>
  <c r="H15" i="7"/>
  <c r="E15" i="7"/>
  <c r="M14" i="9"/>
  <c r="H15" i="9"/>
  <c r="E15" i="9"/>
  <c r="M14" i="10"/>
  <c r="H15" i="10"/>
  <c r="E15" i="10"/>
  <c r="M14" i="11"/>
  <c r="H15" i="11"/>
  <c r="E15" i="11"/>
  <c r="M14" i="12"/>
  <c r="H15" i="12"/>
  <c r="E15" i="12"/>
  <c r="H15" i="3"/>
  <c r="M14" i="6"/>
  <c r="M4" i="4"/>
  <c r="M4" i="7"/>
  <c r="I15" i="9"/>
  <c r="M4" i="9"/>
  <c r="M4" i="10"/>
  <c r="L15" i="11"/>
  <c r="I15" i="11"/>
  <c r="M4" i="11"/>
  <c r="L15" i="12"/>
  <c r="I15" i="12"/>
  <c r="L15" i="3"/>
  <c r="I15" i="3"/>
  <c r="G4" i="3"/>
  <c r="G15" i="3" s="1"/>
  <c r="K15" i="8"/>
  <c r="F15" i="8"/>
  <c r="M12" i="1"/>
  <c r="D14" i="1"/>
  <c r="M10" i="1"/>
  <c r="M6" i="1"/>
  <c r="H14" i="1"/>
  <c r="M9" i="1"/>
  <c r="M13" i="1"/>
  <c r="M4" i="1"/>
  <c r="I14" i="1"/>
  <c r="L14" i="1"/>
  <c r="B14" i="1"/>
  <c r="M5" i="1"/>
  <c r="M8" i="1"/>
  <c r="M11" i="1"/>
  <c r="C14" i="1"/>
  <c r="G14" i="1"/>
  <c r="J14" i="1"/>
  <c r="M4" i="3"/>
  <c r="C15" i="6"/>
  <c r="D15" i="4"/>
  <c r="D15" i="5"/>
  <c r="D15" i="7"/>
  <c r="M15" i="7" s="1"/>
  <c r="D15" i="9"/>
  <c r="M15" i="9" s="1"/>
  <c r="D15" i="10"/>
  <c r="D15" i="11"/>
  <c r="D15" i="12"/>
  <c r="M15" i="12" s="1"/>
  <c r="B15" i="3"/>
  <c r="M9" i="8"/>
  <c r="C15" i="8"/>
  <c r="E15" i="6"/>
  <c r="I15" i="6"/>
  <c r="G14" i="3"/>
  <c r="M14" i="3" s="1"/>
  <c r="M9" i="6"/>
  <c r="M4" i="6"/>
  <c r="M15" i="4" l="1"/>
  <c r="M15" i="10"/>
  <c r="M15" i="3"/>
  <c r="M15" i="6"/>
  <c r="M15" i="8"/>
  <c r="M15" i="11"/>
  <c r="M15" i="5"/>
</calcChain>
</file>

<file path=xl/sharedStrings.xml><?xml version="1.0" encoding="utf-8"?>
<sst xmlns="http://schemas.openxmlformats.org/spreadsheetml/2006/main" count="294" uniqueCount="45">
  <si>
    <t>ASI</t>
  </si>
  <si>
    <t>CNES (SPOT)</t>
  </si>
  <si>
    <t>CNES (Pleiades)</t>
  </si>
  <si>
    <t>CSA</t>
  </si>
  <si>
    <t>ESA</t>
  </si>
  <si>
    <t>DLR</t>
  </si>
  <si>
    <t>JAXA</t>
  </si>
  <si>
    <t>NASA</t>
  </si>
  <si>
    <t>NOAA</t>
  </si>
  <si>
    <t>USGS</t>
  </si>
  <si>
    <t>Volcano Pilot</t>
  </si>
  <si>
    <t>Recovery Observatory</t>
  </si>
  <si>
    <t>GSNL Hawaii</t>
  </si>
  <si>
    <t>GSNL Iceland</t>
  </si>
  <si>
    <t>GSNL Marmara</t>
  </si>
  <si>
    <t>GSNL Ecuador</t>
  </si>
  <si>
    <t>GSNL New Zealand</t>
  </si>
  <si>
    <t>Flood Pilot</t>
  </si>
  <si>
    <t>Total</t>
  </si>
  <si>
    <t>Quota total</t>
  </si>
  <si>
    <t>Expended total</t>
  </si>
  <si>
    <t>Remaining total</t>
  </si>
  <si>
    <t>Remaining this year (2014)</t>
  </si>
  <si>
    <t>*in each box # images to date</t>
  </si>
  <si>
    <t>Summary sheet (number of images contributed to date per agency per pilot)</t>
  </si>
  <si>
    <t>Seismic Pilot</t>
  </si>
  <si>
    <t>Data policy remarks:</t>
  </si>
  <si>
    <t xml:space="preserve">     Quota 2014</t>
  </si>
  <si>
    <t xml:space="preserve">     Quota 2015</t>
  </si>
  <si>
    <t xml:space="preserve">     Quota 2016</t>
  </si>
  <si>
    <t xml:space="preserve">     Quota 2017</t>
  </si>
  <si>
    <t xml:space="preserve">     Expended 2014</t>
  </si>
  <si>
    <t xml:space="preserve">     Expended 2015</t>
  </si>
  <si>
    <t xml:space="preserve">     Expended 2016</t>
  </si>
  <si>
    <t xml:space="preserve">     Expended 2017</t>
  </si>
  <si>
    <t>GSNL Etna</t>
  </si>
  <si>
    <t>GSNL Vesuvio</t>
  </si>
  <si>
    <t xml:space="preserve">Flood and Seismic Pilot Need to sign the COSMO-SkyMed Licence to use </t>
  </si>
  <si>
    <t>GSNL Iceland updated end of november 2014</t>
  </si>
  <si>
    <t>murf 0052</t>
  </si>
  <si>
    <t>5297&amp;5288</t>
  </si>
  <si>
    <t>?</t>
  </si>
  <si>
    <t>/</t>
  </si>
  <si>
    <t>Marmara and New Zealand loan agreements are not signed yet. We are in discussion with the PIs and our commercial partner.</t>
  </si>
  <si>
    <t>not supported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</si>
</sst>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scheme val="minor"/>
    </font>
    <font>
      <sz val="12"/>
      <color indexed="206"/>
      <name val="Calibri"/>
      <family val="2"/>
    </font>
    <font>
      <b/>
      <sz val="12"/>
      <color indexed="206"/>
      <name val="Calibri"/>
    </font>
    <font>
      <sz val="12"/>
      <color rgb="FF3366FF"/>
      <name val="Calibri"/>
      <scheme val="minor"/>
    </font>
    <font>
      <sz val="9"/>
      <color rgb="FF1F497D"/>
      <name val="Calibri"/>
      <family val="2"/>
      <scheme val="minor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0" fontId="0" fillId="0" borderId="0" xfId="0" applyFont="1"/>
    <xf numFmtId="0" fontId="4" fillId="0" borderId="0" xfId="0" applyFont="1"/>
    <xf numFmtId="0" fontId="0" fillId="0" borderId="0" xfId="0" applyAlignment="1">
      <alignment horizontal="right"/>
    </xf>
    <xf numFmtId="0" fontId="5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B6" sqref="B6"/>
    </sheetView>
  </sheetViews>
  <sheetFormatPr defaultColWidth="11.19921875" defaultRowHeight="15.6" x14ac:dyDescent="0.3"/>
  <cols>
    <col min="1" max="1" width="17.19921875" customWidth="1"/>
    <col min="2" max="12" width="14.19921875" customWidth="1"/>
  </cols>
  <sheetData>
    <row r="1" spans="1:13" ht="23.4" x14ac:dyDescent="0.45">
      <c r="A1" s="2" t="s">
        <v>24</v>
      </c>
    </row>
    <row r="2" spans="1:13" ht="15" customHeight="1" x14ac:dyDescent="0.45">
      <c r="A2" s="2"/>
    </row>
    <row r="3" spans="1:13" ht="31.2" x14ac:dyDescent="0.3">
      <c r="B3" s="3" t="s">
        <v>17</v>
      </c>
      <c r="C3" s="3" t="s">
        <v>25</v>
      </c>
      <c r="D3" s="3" t="s">
        <v>10</v>
      </c>
      <c r="E3" s="3" t="s">
        <v>11</v>
      </c>
      <c r="F3" s="3" t="s">
        <v>12</v>
      </c>
      <c r="G3" s="3" t="s">
        <v>13</v>
      </c>
      <c r="H3" s="3" t="s">
        <v>35</v>
      </c>
      <c r="I3" s="3" t="s">
        <v>36</v>
      </c>
      <c r="J3" s="3" t="s">
        <v>14</v>
      </c>
      <c r="K3" s="3" t="s">
        <v>15</v>
      </c>
      <c r="L3" s="3" t="s">
        <v>16</v>
      </c>
      <c r="M3" s="3" t="s">
        <v>18</v>
      </c>
    </row>
    <row r="4" spans="1:13" ht="19.95" customHeight="1" x14ac:dyDescent="0.3">
      <c r="A4" s="1" t="s">
        <v>0</v>
      </c>
      <c r="B4" s="11">
        <f>ASI!B9</f>
        <v>0</v>
      </c>
      <c r="C4" s="12">
        <f>ASI!C9</f>
        <v>9</v>
      </c>
      <c r="D4" s="12">
        <f>ASI!D9</f>
        <v>130</v>
      </c>
      <c r="E4" s="12">
        <f>ASI!E9</f>
        <v>0</v>
      </c>
      <c r="F4" s="12">
        <f>ASI!F9</f>
        <v>72</v>
      </c>
      <c r="G4" s="12">
        <f>ASI!G9</f>
        <v>716</v>
      </c>
      <c r="H4" s="12">
        <f>ASI!H9</f>
        <v>0</v>
      </c>
      <c r="I4" s="12">
        <f>ASI!I9</f>
        <v>0</v>
      </c>
      <c r="J4" s="12">
        <f>ASI!J9</f>
        <v>0</v>
      </c>
      <c r="K4" s="12">
        <f>ASI!K9</f>
        <v>0</v>
      </c>
      <c r="L4" s="12">
        <f>ASI!L9</f>
        <v>0</v>
      </c>
      <c r="M4" s="1">
        <f t="shared" ref="M4:M13" si="0">SUM(B4:L4)</f>
        <v>927</v>
      </c>
    </row>
    <row r="5" spans="1:13" ht="19.95" customHeight="1" x14ac:dyDescent="0.3">
      <c r="A5" s="1" t="s">
        <v>1</v>
      </c>
      <c r="B5" s="12">
        <f>'CNES (SPOT)'!B9</f>
        <v>0</v>
      </c>
      <c r="C5" s="12">
        <f>'CNES (SPOT)'!C9</f>
        <v>0</v>
      </c>
      <c r="D5" s="12">
        <f>'CNES (SPOT)'!D9</f>
        <v>0</v>
      </c>
      <c r="E5" s="12">
        <f>'CNES (SPOT)'!E9</f>
        <v>0</v>
      </c>
      <c r="F5" s="12">
        <f>'CNES (SPOT)'!F9</f>
        <v>0</v>
      </c>
      <c r="G5" s="12">
        <f>'CNES (SPOT)'!G9</f>
        <v>0</v>
      </c>
      <c r="H5" s="12">
        <f>'CNES (SPOT)'!H9</f>
        <v>0</v>
      </c>
      <c r="I5" s="12">
        <f>'CNES (SPOT)'!I9</f>
        <v>0</v>
      </c>
      <c r="J5" s="12">
        <f>'CNES (SPOT)'!J9</f>
        <v>0</v>
      </c>
      <c r="K5" s="12">
        <f>'CNES (SPOT)'!K9</f>
        <v>0</v>
      </c>
      <c r="L5" s="12">
        <f>'CNES (SPOT)'!L9</f>
        <v>0</v>
      </c>
      <c r="M5" s="1">
        <f t="shared" si="0"/>
        <v>0</v>
      </c>
    </row>
    <row r="6" spans="1:13" ht="19.95" customHeight="1" x14ac:dyDescent="0.3">
      <c r="A6" s="1" t="s">
        <v>2</v>
      </c>
      <c r="B6" s="12">
        <f>'CNES (Pleiades)'!B9</f>
        <v>5</v>
      </c>
      <c r="C6" s="12">
        <f>'CNES (Pleiades)'!C9</f>
        <v>0</v>
      </c>
      <c r="D6" s="12">
        <f>'CNES (Pleiades)'!D9</f>
        <v>1</v>
      </c>
      <c r="E6" s="12">
        <f>'CNES (Pleiades)'!E9</f>
        <v>0</v>
      </c>
      <c r="F6" s="12">
        <f>'CNES (Pleiades)'!F9</f>
        <v>0</v>
      </c>
      <c r="G6" s="12">
        <f>'CNES (Pleiades)'!G9</f>
        <v>1.5</v>
      </c>
      <c r="H6" s="12">
        <f>'CNES (Pleiades)'!H9</f>
        <v>0</v>
      </c>
      <c r="I6" s="12">
        <f>'CNES (Pleiades)'!I9</f>
        <v>0</v>
      </c>
      <c r="J6" s="12">
        <f>'CNES (Pleiades)'!J9</f>
        <v>0</v>
      </c>
      <c r="K6" s="12">
        <f>'CNES (Pleiades)'!K9</f>
        <v>0</v>
      </c>
      <c r="L6" s="12">
        <f>'CNES (Pleiades)'!L9</f>
        <v>0</v>
      </c>
      <c r="M6" s="1">
        <f t="shared" si="0"/>
        <v>7.5</v>
      </c>
    </row>
    <row r="7" spans="1:13" ht="19.95" customHeight="1" x14ac:dyDescent="0.3">
      <c r="A7" s="1" t="s">
        <v>3</v>
      </c>
      <c r="B7" s="12">
        <f>CSA!B9</f>
        <v>96</v>
      </c>
      <c r="C7" s="12">
        <f>CSA!C9</f>
        <v>2</v>
      </c>
      <c r="D7" s="12">
        <f>CSA!D9</f>
        <v>100</v>
      </c>
      <c r="E7" s="12">
        <f>CSA!E9</f>
        <v>0</v>
      </c>
      <c r="F7" s="12">
        <f>CSA!F9</f>
        <v>344</v>
      </c>
      <c r="G7" s="12">
        <f>CSA!G9</f>
        <v>0</v>
      </c>
      <c r="H7" s="12">
        <f>CSA!H9</f>
        <v>0</v>
      </c>
      <c r="I7" s="12">
        <f>CSA!I9</f>
        <v>0</v>
      </c>
      <c r="J7" s="12">
        <f>CSA!J9</f>
        <v>0</v>
      </c>
      <c r="K7" s="12">
        <f>CSA!K9</f>
        <v>0</v>
      </c>
      <c r="L7" s="12">
        <f>CSA!L9</f>
        <v>0</v>
      </c>
      <c r="M7" s="1">
        <f t="shared" si="0"/>
        <v>542</v>
      </c>
    </row>
    <row r="8" spans="1:13" ht="19.95" customHeight="1" x14ac:dyDescent="0.3">
      <c r="A8" s="1" t="s">
        <v>4</v>
      </c>
      <c r="B8" s="12">
        <f>ESA!B9</f>
        <v>0</v>
      </c>
      <c r="C8" s="12">
        <f>ESA!C9</f>
        <v>0</v>
      </c>
      <c r="D8" s="12">
        <f>ESA!D9</f>
        <v>0</v>
      </c>
      <c r="E8" s="12">
        <f>ESA!E9</f>
        <v>0</v>
      </c>
      <c r="F8" s="12">
        <f>ESA!F9</f>
        <v>0</v>
      </c>
      <c r="G8" s="12">
        <f>ESA!G9</f>
        <v>0</v>
      </c>
      <c r="H8" s="12">
        <f>ESA!H9</f>
        <v>0</v>
      </c>
      <c r="I8" s="12">
        <f>ESA!I9</f>
        <v>0</v>
      </c>
      <c r="J8" s="12">
        <f>ESA!J9</f>
        <v>0</v>
      </c>
      <c r="K8" s="12">
        <f>ESA!K9</f>
        <v>0</v>
      </c>
      <c r="L8" s="12">
        <f>ESA!L9</f>
        <v>0</v>
      </c>
      <c r="M8" s="1">
        <f t="shared" si="0"/>
        <v>0</v>
      </c>
    </row>
    <row r="9" spans="1:13" ht="19.95" customHeight="1" x14ac:dyDescent="0.3">
      <c r="A9" s="1" t="s">
        <v>5</v>
      </c>
      <c r="B9" s="14" t="s">
        <v>44</v>
      </c>
      <c r="C9" s="12">
        <f>DLR!C9</f>
        <v>0</v>
      </c>
      <c r="D9" s="12">
        <v>2</v>
      </c>
      <c r="E9" s="12">
        <f>DLR!E9</f>
        <v>0</v>
      </c>
      <c r="F9" s="12">
        <f>DLR!F9</f>
        <v>0</v>
      </c>
      <c r="G9" s="12">
        <v>255</v>
      </c>
      <c r="H9" s="12">
        <v>6</v>
      </c>
      <c r="I9" s="12">
        <v>4</v>
      </c>
      <c r="J9" s="12">
        <v>107</v>
      </c>
      <c r="K9" s="12">
        <f>DLR!K9</f>
        <v>0</v>
      </c>
      <c r="L9" s="12">
        <f>DLR!L9</f>
        <v>0</v>
      </c>
      <c r="M9" s="1">
        <f t="shared" si="0"/>
        <v>374</v>
      </c>
    </row>
    <row r="10" spans="1:13" ht="19.95" customHeight="1" x14ac:dyDescent="0.3">
      <c r="A10" s="1" t="s">
        <v>6</v>
      </c>
      <c r="B10" s="12">
        <f>JAXA!B9</f>
        <v>0</v>
      </c>
      <c r="C10" s="12">
        <f>JAXA!C9</f>
        <v>0</v>
      </c>
      <c r="D10" s="12">
        <f>JAXA!D9</f>
        <v>0</v>
      </c>
      <c r="E10" s="12">
        <f>JAXA!E9</f>
        <v>0</v>
      </c>
      <c r="F10" s="12">
        <f>JAXA!F9</f>
        <v>0</v>
      </c>
      <c r="G10" s="12">
        <f>JAXA!G9</f>
        <v>0</v>
      </c>
      <c r="H10" s="12">
        <f>JAXA!H9</f>
        <v>0</v>
      </c>
      <c r="I10" s="12">
        <f>JAXA!I9</f>
        <v>0</v>
      </c>
      <c r="J10" s="12">
        <f>JAXA!J9</f>
        <v>0</v>
      </c>
      <c r="K10" s="12">
        <f>JAXA!K9</f>
        <v>0</v>
      </c>
      <c r="L10" s="12">
        <f>JAXA!L9</f>
        <v>0</v>
      </c>
      <c r="M10" s="1">
        <f t="shared" si="0"/>
        <v>0</v>
      </c>
    </row>
    <row r="11" spans="1:13" ht="19.95" customHeight="1" x14ac:dyDescent="0.3">
      <c r="A11" s="1" t="s">
        <v>7</v>
      </c>
      <c r="B11" s="12">
        <f>NASA!B9</f>
        <v>0</v>
      </c>
      <c r="C11" s="12">
        <f>NASA!C9</f>
        <v>0</v>
      </c>
      <c r="D11" s="12">
        <f>NASA!D9</f>
        <v>0</v>
      </c>
      <c r="E11" s="12">
        <f>NASA!E9</f>
        <v>0</v>
      </c>
      <c r="F11" s="12">
        <f>NASA!F9</f>
        <v>0</v>
      </c>
      <c r="G11" s="12">
        <f>NASA!G9</f>
        <v>0</v>
      </c>
      <c r="H11" s="12">
        <f>NASA!H9</f>
        <v>0</v>
      </c>
      <c r="I11" s="12">
        <f>NASA!I9</f>
        <v>0</v>
      </c>
      <c r="J11" s="12">
        <f>NASA!J9</f>
        <v>0</v>
      </c>
      <c r="K11" s="12">
        <f>NASA!K9</f>
        <v>0</v>
      </c>
      <c r="L11" s="12">
        <f>NASA!L9</f>
        <v>0</v>
      </c>
      <c r="M11" s="1">
        <f t="shared" si="0"/>
        <v>0</v>
      </c>
    </row>
    <row r="12" spans="1:13" ht="19.95" customHeight="1" x14ac:dyDescent="0.3">
      <c r="A12" s="1" t="s">
        <v>8</v>
      </c>
      <c r="B12" s="12">
        <f>NOAA!B9</f>
        <v>0</v>
      </c>
      <c r="C12" s="12">
        <f>NOAA!C9</f>
        <v>0</v>
      </c>
      <c r="D12" s="12">
        <f>NOAA!D9</f>
        <v>0</v>
      </c>
      <c r="E12" s="12">
        <f>NOAA!E9</f>
        <v>0</v>
      </c>
      <c r="F12" s="12">
        <f>NOAA!F9</f>
        <v>0</v>
      </c>
      <c r="G12" s="12">
        <f>NOAA!G9</f>
        <v>0</v>
      </c>
      <c r="H12" s="12">
        <f>NOAA!H9</f>
        <v>0</v>
      </c>
      <c r="I12" s="12">
        <f>NOAA!I9</f>
        <v>0</v>
      </c>
      <c r="J12" s="12">
        <f>NOAA!J9</f>
        <v>0</v>
      </c>
      <c r="K12" s="12">
        <f>NOAA!K9</f>
        <v>0</v>
      </c>
      <c r="L12" s="12">
        <f>NOAA!L9</f>
        <v>0</v>
      </c>
      <c r="M12" s="1">
        <f t="shared" si="0"/>
        <v>0</v>
      </c>
    </row>
    <row r="13" spans="1:13" ht="19.95" customHeight="1" x14ac:dyDescent="0.3">
      <c r="A13" s="1" t="s">
        <v>9</v>
      </c>
      <c r="B13" s="12">
        <f>USGS!B9</f>
        <v>0</v>
      </c>
      <c r="C13" s="12">
        <f>USGS!C9</f>
        <v>0</v>
      </c>
      <c r="D13" s="12">
        <f>USGS!D9</f>
        <v>0</v>
      </c>
      <c r="E13" s="12">
        <f>USGS!E9</f>
        <v>0</v>
      </c>
      <c r="F13" s="12">
        <f>USGS!F9</f>
        <v>0</v>
      </c>
      <c r="G13" s="12">
        <f>USGS!G9</f>
        <v>0</v>
      </c>
      <c r="H13" s="12">
        <f>USGS!H9</f>
        <v>0</v>
      </c>
      <c r="I13" s="12">
        <f>USGS!I9</f>
        <v>0</v>
      </c>
      <c r="J13" s="12">
        <f>USGS!J9</f>
        <v>0</v>
      </c>
      <c r="K13" s="12">
        <f>USGS!K9</f>
        <v>0</v>
      </c>
      <c r="L13" s="12">
        <f>USGS!L9</f>
        <v>0</v>
      </c>
      <c r="M13" s="1">
        <f t="shared" si="0"/>
        <v>0</v>
      </c>
    </row>
    <row r="14" spans="1:13" ht="19.95" customHeight="1" x14ac:dyDescent="0.3">
      <c r="A14" s="1" t="s">
        <v>20</v>
      </c>
      <c r="B14" s="9">
        <f>SUM(B4:B13)</f>
        <v>101</v>
      </c>
      <c r="C14" s="9">
        <f t="shared" ref="C14:L14" si="1">SUM(C4:C13)</f>
        <v>11</v>
      </c>
      <c r="D14" s="9">
        <f t="shared" si="1"/>
        <v>233</v>
      </c>
      <c r="E14" s="9">
        <f t="shared" si="1"/>
        <v>0</v>
      </c>
      <c r="F14" s="9">
        <f t="shared" si="1"/>
        <v>416</v>
      </c>
      <c r="G14" s="9">
        <f t="shared" si="1"/>
        <v>972.5</v>
      </c>
      <c r="H14" s="9">
        <f t="shared" si="1"/>
        <v>6</v>
      </c>
      <c r="I14" s="9">
        <f t="shared" si="1"/>
        <v>4</v>
      </c>
      <c r="J14" s="9">
        <f t="shared" si="1"/>
        <v>107</v>
      </c>
      <c r="K14" s="9">
        <f t="shared" si="1"/>
        <v>0</v>
      </c>
      <c r="L14" s="9">
        <f t="shared" si="1"/>
        <v>0</v>
      </c>
    </row>
    <row r="17" spans="2:2" x14ac:dyDescent="0.3">
      <c r="B17" s="8" t="s">
        <v>23</v>
      </c>
    </row>
  </sheetData>
  <pageMargins left="0.75" right="0.75" top="1" bottom="1" header="0.5" footer="0.5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B1" sqref="B1"/>
    </sheetView>
  </sheetViews>
  <sheetFormatPr defaultColWidth="11.19921875" defaultRowHeight="15.6" x14ac:dyDescent="0.3"/>
  <cols>
    <col min="1" max="1" width="25.69921875" customWidth="1"/>
    <col min="2" max="12" width="14.19921875" customWidth="1"/>
  </cols>
  <sheetData>
    <row r="1" spans="1:13" ht="23.4" x14ac:dyDescent="0.45">
      <c r="A1" s="2" t="s">
        <v>8</v>
      </c>
    </row>
    <row r="2" spans="1:13" ht="15" customHeight="1" x14ac:dyDescent="0.45">
      <c r="A2" s="2"/>
    </row>
    <row r="3" spans="1:13" ht="31.2" x14ac:dyDescent="0.3">
      <c r="B3" s="3" t="s">
        <v>17</v>
      </c>
      <c r="C3" s="3" t="s">
        <v>25</v>
      </c>
      <c r="D3" s="3" t="s">
        <v>10</v>
      </c>
      <c r="E3" s="3" t="s">
        <v>11</v>
      </c>
      <c r="F3" s="3" t="s">
        <v>12</v>
      </c>
      <c r="G3" s="3" t="s">
        <v>13</v>
      </c>
      <c r="H3" s="3" t="s">
        <v>35</v>
      </c>
      <c r="I3" s="3" t="s">
        <v>36</v>
      </c>
      <c r="J3" s="3" t="s">
        <v>14</v>
      </c>
      <c r="K3" s="3" t="s">
        <v>15</v>
      </c>
      <c r="L3" s="3" t="s">
        <v>16</v>
      </c>
      <c r="M3" s="3" t="s">
        <v>18</v>
      </c>
    </row>
    <row r="4" spans="1:13" ht="19.95" customHeight="1" x14ac:dyDescent="0.3">
      <c r="A4" s="1" t="s">
        <v>19</v>
      </c>
      <c r="B4" s="4">
        <f>SUM(B5:B8)</f>
        <v>0</v>
      </c>
      <c r="C4" s="4">
        <f t="shared" ref="C4:L4" si="0">SUM(C5:C8)</f>
        <v>0</v>
      </c>
      <c r="D4" s="4">
        <f t="shared" si="0"/>
        <v>0</v>
      </c>
      <c r="E4" s="4">
        <f t="shared" si="0"/>
        <v>0</v>
      </c>
      <c r="F4" s="4">
        <f t="shared" si="0"/>
        <v>0</v>
      </c>
      <c r="G4" s="4">
        <f t="shared" si="0"/>
        <v>0</v>
      </c>
      <c r="H4" s="4">
        <f t="shared" si="0"/>
        <v>0</v>
      </c>
      <c r="I4" s="4">
        <f t="shared" si="0"/>
        <v>0</v>
      </c>
      <c r="J4" s="4">
        <f t="shared" si="0"/>
        <v>0</v>
      </c>
      <c r="K4" s="4">
        <f t="shared" si="0"/>
        <v>0</v>
      </c>
      <c r="L4" s="4">
        <f t="shared" si="0"/>
        <v>0</v>
      </c>
      <c r="M4" s="6">
        <f>SUM(B4:L4)</f>
        <v>0</v>
      </c>
    </row>
    <row r="5" spans="1:13" ht="19.95" customHeight="1" x14ac:dyDescent="0.3">
      <c r="A5" s="5" t="s">
        <v>27</v>
      </c>
      <c r="M5" s="6">
        <f t="shared" ref="M5:M8" si="1">SUM(B5:L5)</f>
        <v>0</v>
      </c>
    </row>
    <row r="6" spans="1:13" ht="19.95" customHeight="1" x14ac:dyDescent="0.3">
      <c r="A6" s="5" t="s">
        <v>28</v>
      </c>
      <c r="M6" s="6">
        <f t="shared" si="1"/>
        <v>0</v>
      </c>
    </row>
    <row r="7" spans="1:13" ht="19.95" customHeight="1" x14ac:dyDescent="0.3">
      <c r="A7" s="5" t="s">
        <v>29</v>
      </c>
      <c r="M7" s="6">
        <f t="shared" si="1"/>
        <v>0</v>
      </c>
    </row>
    <row r="8" spans="1:13" ht="19.95" customHeight="1" x14ac:dyDescent="0.3">
      <c r="A8" s="5" t="s">
        <v>30</v>
      </c>
      <c r="M8" s="6">
        <f t="shared" si="1"/>
        <v>0</v>
      </c>
    </row>
    <row r="9" spans="1:13" ht="19.95" customHeight="1" x14ac:dyDescent="0.3">
      <c r="A9" s="1" t="s">
        <v>20</v>
      </c>
      <c r="B9">
        <f>SUM(B10:B13)</f>
        <v>0</v>
      </c>
      <c r="C9">
        <f t="shared" ref="C9:L9" si="2">SUM(C10:C13)</f>
        <v>0</v>
      </c>
      <c r="D9">
        <f t="shared" si="2"/>
        <v>0</v>
      </c>
      <c r="E9">
        <f t="shared" si="2"/>
        <v>0</v>
      </c>
      <c r="F9">
        <f t="shared" si="2"/>
        <v>0</v>
      </c>
      <c r="G9">
        <f t="shared" si="2"/>
        <v>0</v>
      </c>
      <c r="H9">
        <f t="shared" si="2"/>
        <v>0</v>
      </c>
      <c r="I9">
        <f>SUM(I10:I13)</f>
        <v>0</v>
      </c>
      <c r="J9">
        <f t="shared" si="2"/>
        <v>0</v>
      </c>
      <c r="K9">
        <f t="shared" si="2"/>
        <v>0</v>
      </c>
      <c r="L9">
        <f t="shared" si="2"/>
        <v>0</v>
      </c>
      <c r="M9" s="1">
        <f>SUM(B9:L9)</f>
        <v>0</v>
      </c>
    </row>
    <row r="10" spans="1:13" ht="19.95" customHeight="1" x14ac:dyDescent="0.3">
      <c r="A10" s="5" t="s">
        <v>31</v>
      </c>
      <c r="M10" s="1">
        <f t="shared" ref="M10:M13" si="3">SUM(B10:L10)</f>
        <v>0</v>
      </c>
    </row>
    <row r="11" spans="1:13" ht="19.95" customHeight="1" x14ac:dyDescent="0.3">
      <c r="A11" s="5" t="s">
        <v>32</v>
      </c>
      <c r="M11" s="1">
        <f t="shared" si="3"/>
        <v>0</v>
      </c>
    </row>
    <row r="12" spans="1:13" ht="19.95" customHeight="1" x14ac:dyDescent="0.3">
      <c r="A12" s="5" t="s">
        <v>33</v>
      </c>
      <c r="M12" s="1">
        <f t="shared" si="3"/>
        <v>0</v>
      </c>
    </row>
    <row r="13" spans="1:13" ht="19.95" customHeight="1" x14ac:dyDescent="0.3">
      <c r="A13" s="5" t="s">
        <v>34</v>
      </c>
      <c r="M13" s="1">
        <f t="shared" si="3"/>
        <v>0</v>
      </c>
    </row>
    <row r="14" spans="1:13" ht="19.95" customHeight="1" x14ac:dyDescent="0.3">
      <c r="A14" s="1" t="s">
        <v>22</v>
      </c>
      <c r="B14" s="7">
        <f t="shared" ref="B14:L14" si="4">B5-B10</f>
        <v>0</v>
      </c>
      <c r="C14" s="7">
        <f t="shared" si="4"/>
        <v>0</v>
      </c>
      <c r="D14" s="7">
        <f t="shared" si="4"/>
        <v>0</v>
      </c>
      <c r="E14" s="7">
        <f t="shared" si="4"/>
        <v>0</v>
      </c>
      <c r="F14" s="7">
        <f t="shared" si="4"/>
        <v>0</v>
      </c>
      <c r="G14" s="7">
        <f t="shared" si="4"/>
        <v>0</v>
      </c>
      <c r="H14" s="7">
        <f t="shared" si="4"/>
        <v>0</v>
      </c>
      <c r="I14" s="7">
        <f t="shared" si="4"/>
        <v>0</v>
      </c>
      <c r="J14" s="7">
        <f t="shared" si="4"/>
        <v>0</v>
      </c>
      <c r="K14" s="7">
        <f t="shared" si="4"/>
        <v>0</v>
      </c>
      <c r="L14" s="7">
        <f t="shared" si="4"/>
        <v>0</v>
      </c>
      <c r="M14" s="1">
        <f>SUM(B14:L14)</f>
        <v>0</v>
      </c>
    </row>
    <row r="15" spans="1:13" ht="19.95" customHeight="1" x14ac:dyDescent="0.3">
      <c r="A15" s="1" t="s">
        <v>21</v>
      </c>
      <c r="B15" s="1">
        <f t="shared" ref="B15:L15" si="5">B4-B9</f>
        <v>0</v>
      </c>
      <c r="C15" s="1">
        <f t="shared" si="5"/>
        <v>0</v>
      </c>
      <c r="D15" s="1">
        <f t="shared" si="5"/>
        <v>0</v>
      </c>
      <c r="E15" s="1">
        <f t="shared" si="5"/>
        <v>0</v>
      </c>
      <c r="F15" s="1">
        <f t="shared" si="5"/>
        <v>0</v>
      </c>
      <c r="G15" s="1">
        <f t="shared" si="5"/>
        <v>0</v>
      </c>
      <c r="H15" s="1">
        <f t="shared" si="5"/>
        <v>0</v>
      </c>
      <c r="I15" s="1">
        <f t="shared" si="5"/>
        <v>0</v>
      </c>
      <c r="J15" s="1">
        <f t="shared" si="5"/>
        <v>0</v>
      </c>
      <c r="K15" s="1">
        <f t="shared" si="5"/>
        <v>0</v>
      </c>
      <c r="L15" s="1">
        <f t="shared" si="5"/>
        <v>0</v>
      </c>
      <c r="M15" s="1">
        <f>SUM(B15:L15)</f>
        <v>0</v>
      </c>
    </row>
    <row r="19" spans="1:1" ht="97.2" customHeight="1" x14ac:dyDescent="0.3">
      <c r="A19" s="10" t="s">
        <v>26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B1" sqref="B1"/>
    </sheetView>
  </sheetViews>
  <sheetFormatPr defaultColWidth="11.19921875" defaultRowHeight="15.6" x14ac:dyDescent="0.3"/>
  <cols>
    <col min="1" max="1" width="25.69921875" customWidth="1"/>
    <col min="2" max="12" width="14.19921875" customWidth="1"/>
  </cols>
  <sheetData>
    <row r="1" spans="1:13" ht="23.4" x14ac:dyDescent="0.45">
      <c r="A1" s="2" t="s">
        <v>9</v>
      </c>
    </row>
    <row r="2" spans="1:13" ht="15" customHeight="1" x14ac:dyDescent="0.45">
      <c r="A2" s="2"/>
    </row>
    <row r="3" spans="1:13" ht="31.2" x14ac:dyDescent="0.3">
      <c r="B3" s="3" t="s">
        <v>17</v>
      </c>
      <c r="C3" s="3" t="s">
        <v>25</v>
      </c>
      <c r="D3" s="3" t="s">
        <v>10</v>
      </c>
      <c r="E3" s="3" t="s">
        <v>11</v>
      </c>
      <c r="F3" s="3" t="s">
        <v>12</v>
      </c>
      <c r="G3" s="3" t="s">
        <v>13</v>
      </c>
      <c r="H3" s="3" t="s">
        <v>35</v>
      </c>
      <c r="I3" s="3" t="s">
        <v>36</v>
      </c>
      <c r="J3" s="3" t="s">
        <v>14</v>
      </c>
      <c r="K3" s="3" t="s">
        <v>15</v>
      </c>
      <c r="L3" s="3" t="s">
        <v>16</v>
      </c>
      <c r="M3" s="3" t="s">
        <v>18</v>
      </c>
    </row>
    <row r="4" spans="1:13" ht="19.95" customHeight="1" x14ac:dyDescent="0.3">
      <c r="A4" s="1" t="s">
        <v>19</v>
      </c>
      <c r="B4" s="4">
        <f>SUM(B5:B8)</f>
        <v>0</v>
      </c>
      <c r="C4" s="4">
        <f t="shared" ref="C4:L4" si="0">SUM(C5:C8)</f>
        <v>0</v>
      </c>
      <c r="D4" s="4">
        <f t="shared" si="0"/>
        <v>0</v>
      </c>
      <c r="E4" s="4">
        <f t="shared" si="0"/>
        <v>0</v>
      </c>
      <c r="F4" s="4">
        <f t="shared" si="0"/>
        <v>0</v>
      </c>
      <c r="G4" s="4">
        <f t="shared" si="0"/>
        <v>0</v>
      </c>
      <c r="H4" s="4">
        <f t="shared" si="0"/>
        <v>0</v>
      </c>
      <c r="I4" s="4">
        <f t="shared" si="0"/>
        <v>0</v>
      </c>
      <c r="J4" s="4">
        <f t="shared" si="0"/>
        <v>0</v>
      </c>
      <c r="K4" s="4">
        <f t="shared" si="0"/>
        <v>0</v>
      </c>
      <c r="L4" s="4">
        <f t="shared" si="0"/>
        <v>0</v>
      </c>
      <c r="M4" s="6">
        <f>SUM(B4:L4)</f>
        <v>0</v>
      </c>
    </row>
    <row r="5" spans="1:13" ht="19.95" customHeight="1" x14ac:dyDescent="0.3">
      <c r="A5" s="5" t="s">
        <v>27</v>
      </c>
      <c r="M5" s="6">
        <f t="shared" ref="M5:M8" si="1">SUM(B5:L5)</f>
        <v>0</v>
      </c>
    </row>
    <row r="6" spans="1:13" ht="19.95" customHeight="1" x14ac:dyDescent="0.3">
      <c r="A6" s="5" t="s">
        <v>28</v>
      </c>
      <c r="M6" s="6">
        <f t="shared" si="1"/>
        <v>0</v>
      </c>
    </row>
    <row r="7" spans="1:13" ht="19.95" customHeight="1" x14ac:dyDescent="0.3">
      <c r="A7" s="5" t="s">
        <v>29</v>
      </c>
      <c r="M7" s="6">
        <f t="shared" si="1"/>
        <v>0</v>
      </c>
    </row>
    <row r="8" spans="1:13" ht="19.95" customHeight="1" x14ac:dyDescent="0.3">
      <c r="A8" s="5" t="s">
        <v>30</v>
      </c>
      <c r="M8" s="6">
        <f t="shared" si="1"/>
        <v>0</v>
      </c>
    </row>
    <row r="9" spans="1:13" ht="19.95" customHeight="1" x14ac:dyDescent="0.3">
      <c r="A9" s="1" t="s">
        <v>20</v>
      </c>
      <c r="B9">
        <f>SUM(B10:B13)</f>
        <v>0</v>
      </c>
      <c r="C9">
        <f t="shared" ref="C9:L9" si="2">SUM(C10:C13)</f>
        <v>0</v>
      </c>
      <c r="D9">
        <f t="shared" si="2"/>
        <v>0</v>
      </c>
      <c r="E9">
        <f t="shared" si="2"/>
        <v>0</v>
      </c>
      <c r="F9">
        <f t="shared" si="2"/>
        <v>0</v>
      </c>
      <c r="G9">
        <f t="shared" si="2"/>
        <v>0</v>
      </c>
      <c r="H9">
        <f t="shared" si="2"/>
        <v>0</v>
      </c>
      <c r="I9">
        <f>SUM(I10:I13)</f>
        <v>0</v>
      </c>
      <c r="J9">
        <f t="shared" si="2"/>
        <v>0</v>
      </c>
      <c r="K9">
        <f t="shared" si="2"/>
        <v>0</v>
      </c>
      <c r="L9">
        <f t="shared" si="2"/>
        <v>0</v>
      </c>
      <c r="M9" s="1">
        <f>SUM(B9:L9)</f>
        <v>0</v>
      </c>
    </row>
    <row r="10" spans="1:13" ht="19.95" customHeight="1" x14ac:dyDescent="0.3">
      <c r="A10" s="5" t="s">
        <v>31</v>
      </c>
      <c r="M10" s="1">
        <f t="shared" ref="M10:M13" si="3">SUM(B10:L10)</f>
        <v>0</v>
      </c>
    </row>
    <row r="11" spans="1:13" ht="19.95" customHeight="1" x14ac:dyDescent="0.3">
      <c r="A11" s="5" t="s">
        <v>32</v>
      </c>
      <c r="M11" s="1">
        <f t="shared" si="3"/>
        <v>0</v>
      </c>
    </row>
    <row r="12" spans="1:13" ht="19.95" customHeight="1" x14ac:dyDescent="0.3">
      <c r="A12" s="5" t="s">
        <v>33</v>
      </c>
      <c r="M12" s="1">
        <f t="shared" si="3"/>
        <v>0</v>
      </c>
    </row>
    <row r="13" spans="1:13" ht="19.95" customHeight="1" x14ac:dyDescent="0.3">
      <c r="A13" s="5" t="s">
        <v>34</v>
      </c>
      <c r="M13" s="1">
        <f t="shared" si="3"/>
        <v>0</v>
      </c>
    </row>
    <row r="14" spans="1:13" ht="19.95" customHeight="1" x14ac:dyDescent="0.3">
      <c r="A14" s="1" t="s">
        <v>22</v>
      </c>
      <c r="B14" s="7">
        <f t="shared" ref="B14:L14" si="4">B5-B10</f>
        <v>0</v>
      </c>
      <c r="C14" s="7">
        <f t="shared" si="4"/>
        <v>0</v>
      </c>
      <c r="D14" s="7">
        <f t="shared" si="4"/>
        <v>0</v>
      </c>
      <c r="E14" s="7">
        <f t="shared" si="4"/>
        <v>0</v>
      </c>
      <c r="F14" s="7">
        <f t="shared" si="4"/>
        <v>0</v>
      </c>
      <c r="G14" s="7">
        <f t="shared" si="4"/>
        <v>0</v>
      </c>
      <c r="H14" s="7">
        <f t="shared" si="4"/>
        <v>0</v>
      </c>
      <c r="I14" s="7">
        <f t="shared" si="4"/>
        <v>0</v>
      </c>
      <c r="J14" s="7">
        <f t="shared" si="4"/>
        <v>0</v>
      </c>
      <c r="K14" s="7">
        <f t="shared" si="4"/>
        <v>0</v>
      </c>
      <c r="L14" s="7">
        <f t="shared" si="4"/>
        <v>0</v>
      </c>
      <c r="M14" s="1">
        <f>SUM(B14:L14)</f>
        <v>0</v>
      </c>
    </row>
    <row r="15" spans="1:13" ht="19.95" customHeight="1" x14ac:dyDescent="0.3">
      <c r="A15" s="1" t="s">
        <v>21</v>
      </c>
      <c r="B15" s="1">
        <f t="shared" ref="B15:L15" si="5">B4-B9</f>
        <v>0</v>
      </c>
      <c r="C15" s="1">
        <f t="shared" si="5"/>
        <v>0</v>
      </c>
      <c r="D15" s="1">
        <f t="shared" si="5"/>
        <v>0</v>
      </c>
      <c r="E15" s="1">
        <f t="shared" si="5"/>
        <v>0</v>
      </c>
      <c r="F15" s="1">
        <f t="shared" si="5"/>
        <v>0</v>
      </c>
      <c r="G15" s="1">
        <f t="shared" si="5"/>
        <v>0</v>
      </c>
      <c r="H15" s="1">
        <f t="shared" si="5"/>
        <v>0</v>
      </c>
      <c r="I15" s="1">
        <f t="shared" si="5"/>
        <v>0</v>
      </c>
      <c r="J15" s="1">
        <f t="shared" si="5"/>
        <v>0</v>
      </c>
      <c r="K15" s="1">
        <f t="shared" si="5"/>
        <v>0</v>
      </c>
      <c r="L15" s="1">
        <f t="shared" si="5"/>
        <v>0</v>
      </c>
      <c r="M15" s="1">
        <f>SUM(B15:L15)</f>
        <v>0</v>
      </c>
    </row>
    <row r="19" spans="1:1" ht="97.2" customHeight="1" x14ac:dyDescent="0.3">
      <c r="A19" s="10" t="s">
        <v>26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L8" sqref="L8"/>
    </sheetView>
  </sheetViews>
  <sheetFormatPr defaultColWidth="11.19921875" defaultRowHeight="15.6" x14ac:dyDescent="0.3"/>
  <cols>
    <col min="1" max="1" width="25.69921875" customWidth="1"/>
    <col min="2" max="12" width="14.19921875" customWidth="1"/>
  </cols>
  <sheetData>
    <row r="1" spans="1:13" ht="23.4" x14ac:dyDescent="0.45">
      <c r="A1" s="2" t="s">
        <v>0</v>
      </c>
    </row>
    <row r="2" spans="1:13" ht="15" customHeight="1" x14ac:dyDescent="0.45">
      <c r="A2" s="2"/>
    </row>
    <row r="3" spans="1:13" ht="31.2" x14ac:dyDescent="0.3">
      <c r="B3" s="3" t="s">
        <v>17</v>
      </c>
      <c r="C3" s="3" t="s">
        <v>25</v>
      </c>
      <c r="D3" s="3" t="s">
        <v>10</v>
      </c>
      <c r="E3" s="3" t="s">
        <v>11</v>
      </c>
      <c r="F3" s="3" t="s">
        <v>12</v>
      </c>
      <c r="G3" s="3" t="s">
        <v>13</v>
      </c>
      <c r="H3" s="3" t="s">
        <v>35</v>
      </c>
      <c r="I3" s="3" t="s">
        <v>36</v>
      </c>
      <c r="J3" s="3" t="s">
        <v>14</v>
      </c>
      <c r="K3" s="3" t="s">
        <v>15</v>
      </c>
      <c r="L3" s="3" t="s">
        <v>16</v>
      </c>
      <c r="M3" s="3" t="s">
        <v>18</v>
      </c>
    </row>
    <row r="4" spans="1:13" ht="19.95" customHeight="1" x14ac:dyDescent="0.3">
      <c r="A4" s="1" t="s">
        <v>19</v>
      </c>
      <c r="B4" s="4">
        <f t="shared" ref="B4:L4" si="0">SUM(B5:B8)</f>
        <v>600</v>
      </c>
      <c r="C4" s="4">
        <f t="shared" si="0"/>
        <v>600</v>
      </c>
      <c r="D4" s="4">
        <f t="shared" si="0"/>
        <v>600</v>
      </c>
      <c r="E4" s="4">
        <f t="shared" si="0"/>
        <v>0</v>
      </c>
      <c r="F4" s="4">
        <f t="shared" si="0"/>
        <v>100</v>
      </c>
      <c r="G4" s="4">
        <f t="shared" si="0"/>
        <v>1100</v>
      </c>
      <c r="H4" s="4">
        <f t="shared" si="0"/>
        <v>650</v>
      </c>
      <c r="I4" s="4">
        <f t="shared" si="0"/>
        <v>650</v>
      </c>
      <c r="J4" s="4">
        <f t="shared" si="0"/>
        <v>800</v>
      </c>
      <c r="K4" s="4">
        <f t="shared" si="0"/>
        <v>400</v>
      </c>
      <c r="L4" s="4">
        <f t="shared" si="0"/>
        <v>400</v>
      </c>
      <c r="M4" s="6">
        <f>SUM(B4:L4)</f>
        <v>5900</v>
      </c>
    </row>
    <row r="5" spans="1:13" ht="19.95" customHeight="1" x14ac:dyDescent="0.3">
      <c r="A5" s="5" t="s">
        <v>27</v>
      </c>
      <c r="B5">
        <v>300</v>
      </c>
      <c r="C5">
        <v>300</v>
      </c>
      <c r="D5">
        <v>300</v>
      </c>
      <c r="F5">
        <v>100</v>
      </c>
      <c r="G5">
        <f>300+500</f>
        <v>800</v>
      </c>
      <c r="M5" s="6">
        <f t="shared" ref="M5:M8" si="1">SUM(B5:L5)</f>
        <v>1800</v>
      </c>
    </row>
    <row r="6" spans="1:13" ht="19.95" customHeight="1" x14ac:dyDescent="0.3">
      <c r="A6" s="5" t="s">
        <v>28</v>
      </c>
      <c r="B6">
        <v>300</v>
      </c>
      <c r="C6">
        <v>300</v>
      </c>
      <c r="D6">
        <v>300</v>
      </c>
      <c r="G6">
        <f>300</f>
        <v>300</v>
      </c>
      <c r="H6">
        <v>500</v>
      </c>
      <c r="I6">
        <v>500</v>
      </c>
      <c r="J6">
        <v>600</v>
      </c>
      <c r="K6">
        <v>200</v>
      </c>
      <c r="L6">
        <v>200</v>
      </c>
      <c r="M6" s="6">
        <f t="shared" si="1"/>
        <v>3200</v>
      </c>
    </row>
    <row r="7" spans="1:13" ht="19.95" customHeight="1" x14ac:dyDescent="0.3">
      <c r="A7" s="5" t="s">
        <v>29</v>
      </c>
      <c r="H7">
        <v>150</v>
      </c>
      <c r="I7">
        <v>150</v>
      </c>
      <c r="J7">
        <v>200</v>
      </c>
      <c r="K7">
        <v>200</v>
      </c>
      <c r="L7">
        <v>200</v>
      </c>
      <c r="M7" s="6">
        <f t="shared" si="1"/>
        <v>900</v>
      </c>
    </row>
    <row r="8" spans="1:13" ht="19.95" customHeight="1" x14ac:dyDescent="0.3">
      <c r="A8" s="5" t="s">
        <v>30</v>
      </c>
      <c r="M8" s="6">
        <f t="shared" si="1"/>
        <v>0</v>
      </c>
    </row>
    <row r="9" spans="1:13" ht="19.95" customHeight="1" x14ac:dyDescent="0.3">
      <c r="A9" s="1" t="s">
        <v>20</v>
      </c>
      <c r="B9">
        <f>SUM(B10:B13)</f>
        <v>0</v>
      </c>
      <c r="C9">
        <f t="shared" ref="C9:L9" si="2">SUM(C10:C13)</f>
        <v>9</v>
      </c>
      <c r="D9">
        <f t="shared" si="2"/>
        <v>130</v>
      </c>
      <c r="E9">
        <f t="shared" si="2"/>
        <v>0</v>
      </c>
      <c r="F9">
        <f t="shared" si="2"/>
        <v>72</v>
      </c>
      <c r="G9">
        <f t="shared" si="2"/>
        <v>716</v>
      </c>
      <c r="H9">
        <f t="shared" si="2"/>
        <v>0</v>
      </c>
      <c r="I9">
        <f>SUM(I10:I13)</f>
        <v>0</v>
      </c>
      <c r="J9">
        <f t="shared" si="2"/>
        <v>0</v>
      </c>
      <c r="K9">
        <f t="shared" si="2"/>
        <v>0</v>
      </c>
      <c r="L9">
        <f t="shared" si="2"/>
        <v>0</v>
      </c>
      <c r="M9" s="1">
        <f>SUM(B9:L9)</f>
        <v>927</v>
      </c>
    </row>
    <row r="10" spans="1:13" ht="19.95" customHeight="1" x14ac:dyDescent="0.3">
      <c r="A10" s="5" t="s">
        <v>31</v>
      </c>
      <c r="B10">
        <v>0</v>
      </c>
      <c r="C10">
        <v>9</v>
      </c>
      <c r="D10">
        <v>130</v>
      </c>
      <c r="F10">
        <v>72</v>
      </c>
      <c r="G10">
        <v>716</v>
      </c>
      <c r="M10" s="1">
        <f t="shared" ref="M10:M13" si="3">SUM(B10:L10)</f>
        <v>927</v>
      </c>
    </row>
    <row r="11" spans="1:13" ht="19.95" customHeight="1" x14ac:dyDescent="0.3">
      <c r="A11" s="5" t="s">
        <v>32</v>
      </c>
      <c r="M11" s="1">
        <f t="shared" si="3"/>
        <v>0</v>
      </c>
    </row>
    <row r="12" spans="1:13" ht="19.95" customHeight="1" x14ac:dyDescent="0.3">
      <c r="A12" s="5" t="s">
        <v>33</v>
      </c>
      <c r="M12" s="1">
        <f t="shared" si="3"/>
        <v>0</v>
      </c>
    </row>
    <row r="13" spans="1:13" ht="19.95" customHeight="1" x14ac:dyDescent="0.3">
      <c r="A13" s="5" t="s">
        <v>34</v>
      </c>
      <c r="M13" s="1">
        <f t="shared" si="3"/>
        <v>0</v>
      </c>
    </row>
    <row r="14" spans="1:13" ht="19.95" customHeight="1" x14ac:dyDescent="0.3">
      <c r="A14" s="1" t="s">
        <v>22</v>
      </c>
      <c r="B14" s="7">
        <f t="shared" ref="B14:L14" si="4">B5-B10</f>
        <v>300</v>
      </c>
      <c r="C14" s="7">
        <f t="shared" si="4"/>
        <v>291</v>
      </c>
      <c r="D14" s="7">
        <f t="shared" si="4"/>
        <v>170</v>
      </c>
      <c r="E14" s="7">
        <f t="shared" si="4"/>
        <v>0</v>
      </c>
      <c r="F14" s="7">
        <f t="shared" si="4"/>
        <v>28</v>
      </c>
      <c r="G14" s="7">
        <f t="shared" si="4"/>
        <v>84</v>
      </c>
      <c r="H14" s="7">
        <f t="shared" si="4"/>
        <v>0</v>
      </c>
      <c r="I14" s="7">
        <f t="shared" si="4"/>
        <v>0</v>
      </c>
      <c r="J14" s="7">
        <f t="shared" si="4"/>
        <v>0</v>
      </c>
      <c r="K14" s="7">
        <f t="shared" si="4"/>
        <v>0</v>
      </c>
      <c r="L14" s="7">
        <f t="shared" si="4"/>
        <v>0</v>
      </c>
      <c r="M14" s="1">
        <f>SUM(B14:L14)</f>
        <v>873</v>
      </c>
    </row>
    <row r="15" spans="1:13" ht="19.95" customHeight="1" x14ac:dyDescent="0.3">
      <c r="A15" s="1" t="s">
        <v>21</v>
      </c>
      <c r="B15" s="1">
        <f t="shared" ref="B15:L15" si="5">B4-B9</f>
        <v>600</v>
      </c>
      <c r="C15" s="1">
        <f t="shared" si="5"/>
        <v>591</v>
      </c>
      <c r="D15" s="1">
        <f t="shared" si="5"/>
        <v>470</v>
      </c>
      <c r="E15" s="1">
        <f t="shared" si="5"/>
        <v>0</v>
      </c>
      <c r="F15" s="1">
        <f t="shared" si="5"/>
        <v>28</v>
      </c>
      <c r="G15" s="1">
        <f t="shared" si="5"/>
        <v>384</v>
      </c>
      <c r="H15" s="1">
        <f t="shared" si="5"/>
        <v>650</v>
      </c>
      <c r="I15" s="1">
        <f t="shared" si="5"/>
        <v>650</v>
      </c>
      <c r="J15" s="1">
        <f t="shared" si="5"/>
        <v>800</v>
      </c>
      <c r="K15" s="1">
        <f t="shared" si="5"/>
        <v>400</v>
      </c>
      <c r="L15" s="1">
        <f t="shared" si="5"/>
        <v>400</v>
      </c>
      <c r="M15" s="1">
        <f>SUM(B15:L15)</f>
        <v>4973</v>
      </c>
    </row>
    <row r="19" spans="1:2" ht="97.2" customHeight="1" x14ac:dyDescent="0.3">
      <c r="A19" s="10" t="s">
        <v>26</v>
      </c>
      <c r="B19" t="s">
        <v>37</v>
      </c>
    </row>
    <row r="20" spans="1:2" x14ac:dyDescent="0.3">
      <c r="B20" t="s">
        <v>38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B1" sqref="B1"/>
    </sheetView>
  </sheetViews>
  <sheetFormatPr defaultColWidth="11.19921875" defaultRowHeight="15.6" x14ac:dyDescent="0.3"/>
  <cols>
    <col min="1" max="1" width="25.69921875" customWidth="1"/>
    <col min="2" max="12" width="14.19921875" customWidth="1"/>
  </cols>
  <sheetData>
    <row r="1" spans="1:13" ht="23.4" x14ac:dyDescent="0.45">
      <c r="A1" s="2" t="s">
        <v>1</v>
      </c>
    </row>
    <row r="2" spans="1:13" ht="15" customHeight="1" x14ac:dyDescent="0.45">
      <c r="A2" s="2"/>
    </row>
    <row r="3" spans="1:13" ht="31.2" x14ac:dyDescent="0.3">
      <c r="B3" s="3" t="s">
        <v>17</v>
      </c>
      <c r="C3" s="3" t="s">
        <v>25</v>
      </c>
      <c r="D3" s="3" t="s">
        <v>10</v>
      </c>
      <c r="E3" s="3" t="s">
        <v>11</v>
      </c>
      <c r="F3" s="3" t="s">
        <v>12</v>
      </c>
      <c r="G3" s="3" t="s">
        <v>13</v>
      </c>
      <c r="H3" s="3" t="s">
        <v>35</v>
      </c>
      <c r="I3" s="3" t="s">
        <v>36</v>
      </c>
      <c r="J3" s="3" t="s">
        <v>14</v>
      </c>
      <c r="K3" s="3" t="s">
        <v>15</v>
      </c>
      <c r="L3" s="3" t="s">
        <v>16</v>
      </c>
      <c r="M3" s="3" t="s">
        <v>18</v>
      </c>
    </row>
    <row r="4" spans="1:13" ht="19.95" customHeight="1" x14ac:dyDescent="0.3">
      <c r="A4" s="1" t="s">
        <v>19</v>
      </c>
      <c r="B4" s="4">
        <f>SUM(B5:B8)</f>
        <v>0</v>
      </c>
      <c r="C4" s="4">
        <f t="shared" ref="C4:L4" si="0">SUM(C5:C8)</f>
        <v>0</v>
      </c>
      <c r="D4" s="4">
        <f t="shared" si="0"/>
        <v>0</v>
      </c>
      <c r="E4" s="4">
        <f t="shared" si="0"/>
        <v>0</v>
      </c>
      <c r="F4" s="4">
        <f t="shared" si="0"/>
        <v>0</v>
      </c>
      <c r="G4" s="4">
        <f t="shared" si="0"/>
        <v>0</v>
      </c>
      <c r="H4" s="4">
        <f t="shared" si="0"/>
        <v>0</v>
      </c>
      <c r="I4" s="4">
        <f t="shared" si="0"/>
        <v>0</v>
      </c>
      <c r="J4" s="4">
        <f t="shared" si="0"/>
        <v>0</v>
      </c>
      <c r="K4" s="4">
        <f t="shared" si="0"/>
        <v>0</v>
      </c>
      <c r="L4" s="4">
        <f t="shared" si="0"/>
        <v>0</v>
      </c>
      <c r="M4" s="6">
        <f>SUM(B4:L4)</f>
        <v>0</v>
      </c>
    </row>
    <row r="5" spans="1:13" ht="19.95" customHeight="1" x14ac:dyDescent="0.3">
      <c r="A5" s="5" t="s">
        <v>27</v>
      </c>
      <c r="M5" s="6">
        <f t="shared" ref="M5:M8" si="1">SUM(B5:L5)</f>
        <v>0</v>
      </c>
    </row>
    <row r="6" spans="1:13" ht="19.95" customHeight="1" x14ac:dyDescent="0.3">
      <c r="A6" s="5" t="s">
        <v>28</v>
      </c>
      <c r="M6" s="6">
        <f t="shared" si="1"/>
        <v>0</v>
      </c>
    </row>
    <row r="7" spans="1:13" ht="19.95" customHeight="1" x14ac:dyDescent="0.3">
      <c r="A7" s="5" t="s">
        <v>29</v>
      </c>
      <c r="M7" s="6">
        <f t="shared" si="1"/>
        <v>0</v>
      </c>
    </row>
    <row r="8" spans="1:13" ht="19.95" customHeight="1" x14ac:dyDescent="0.3">
      <c r="A8" s="5" t="s">
        <v>30</v>
      </c>
      <c r="M8" s="6">
        <f t="shared" si="1"/>
        <v>0</v>
      </c>
    </row>
    <row r="9" spans="1:13" ht="19.95" customHeight="1" x14ac:dyDescent="0.3">
      <c r="A9" s="1" t="s">
        <v>20</v>
      </c>
      <c r="B9">
        <f>SUM(B10:B13)</f>
        <v>0</v>
      </c>
      <c r="C9">
        <f t="shared" ref="C9:L9" si="2">SUM(C10:C13)</f>
        <v>0</v>
      </c>
      <c r="D9">
        <f t="shared" si="2"/>
        <v>0</v>
      </c>
      <c r="E9">
        <f t="shared" si="2"/>
        <v>0</v>
      </c>
      <c r="F9">
        <f t="shared" si="2"/>
        <v>0</v>
      </c>
      <c r="G9">
        <f t="shared" si="2"/>
        <v>0</v>
      </c>
      <c r="H9">
        <f t="shared" si="2"/>
        <v>0</v>
      </c>
      <c r="I9">
        <f>SUM(I10:I13)</f>
        <v>0</v>
      </c>
      <c r="J9">
        <f t="shared" si="2"/>
        <v>0</v>
      </c>
      <c r="K9">
        <f t="shared" si="2"/>
        <v>0</v>
      </c>
      <c r="L9">
        <f t="shared" si="2"/>
        <v>0</v>
      </c>
      <c r="M9" s="1">
        <f>SUM(B9:L9)</f>
        <v>0</v>
      </c>
    </row>
    <row r="10" spans="1:13" ht="19.95" customHeight="1" x14ac:dyDescent="0.3">
      <c r="A10" s="5" t="s">
        <v>31</v>
      </c>
      <c r="M10" s="1">
        <f t="shared" ref="M10:M13" si="3">SUM(B10:L10)</f>
        <v>0</v>
      </c>
    </row>
    <row r="11" spans="1:13" ht="19.95" customHeight="1" x14ac:dyDescent="0.3">
      <c r="A11" s="5" t="s">
        <v>32</v>
      </c>
      <c r="M11" s="1">
        <f t="shared" si="3"/>
        <v>0</v>
      </c>
    </row>
    <row r="12" spans="1:13" ht="19.95" customHeight="1" x14ac:dyDescent="0.3">
      <c r="A12" s="5" t="s">
        <v>33</v>
      </c>
      <c r="M12" s="1">
        <f t="shared" si="3"/>
        <v>0</v>
      </c>
    </row>
    <row r="13" spans="1:13" ht="19.95" customHeight="1" x14ac:dyDescent="0.3">
      <c r="A13" s="5" t="s">
        <v>34</v>
      </c>
      <c r="M13" s="1">
        <f t="shared" si="3"/>
        <v>0</v>
      </c>
    </row>
    <row r="14" spans="1:13" ht="19.95" customHeight="1" x14ac:dyDescent="0.3">
      <c r="A14" s="1" t="s">
        <v>22</v>
      </c>
      <c r="B14" s="7">
        <f t="shared" ref="B14:L14" si="4">B5-B10</f>
        <v>0</v>
      </c>
      <c r="C14" s="7">
        <f t="shared" si="4"/>
        <v>0</v>
      </c>
      <c r="D14" s="7">
        <f t="shared" si="4"/>
        <v>0</v>
      </c>
      <c r="E14" s="7">
        <f t="shared" si="4"/>
        <v>0</v>
      </c>
      <c r="F14" s="7">
        <f t="shared" si="4"/>
        <v>0</v>
      </c>
      <c r="G14" s="7">
        <f t="shared" si="4"/>
        <v>0</v>
      </c>
      <c r="H14" s="7">
        <f t="shared" si="4"/>
        <v>0</v>
      </c>
      <c r="I14" s="7">
        <f t="shared" si="4"/>
        <v>0</v>
      </c>
      <c r="J14" s="7">
        <f t="shared" si="4"/>
        <v>0</v>
      </c>
      <c r="K14" s="7">
        <f t="shared" si="4"/>
        <v>0</v>
      </c>
      <c r="L14" s="7">
        <f t="shared" si="4"/>
        <v>0</v>
      </c>
      <c r="M14" s="1">
        <f>SUM(B14:L14)</f>
        <v>0</v>
      </c>
    </row>
    <row r="15" spans="1:13" ht="19.95" customHeight="1" x14ac:dyDescent="0.3">
      <c r="A15" s="1" t="s">
        <v>21</v>
      </c>
      <c r="B15" s="1">
        <f t="shared" ref="B15:L15" si="5">B4-B9</f>
        <v>0</v>
      </c>
      <c r="C15" s="1">
        <f t="shared" si="5"/>
        <v>0</v>
      </c>
      <c r="D15" s="1">
        <f t="shared" si="5"/>
        <v>0</v>
      </c>
      <c r="E15" s="1">
        <f t="shared" si="5"/>
        <v>0</v>
      </c>
      <c r="F15" s="1">
        <f t="shared" si="5"/>
        <v>0</v>
      </c>
      <c r="G15" s="1">
        <f t="shared" si="5"/>
        <v>0</v>
      </c>
      <c r="H15" s="1">
        <f t="shared" si="5"/>
        <v>0</v>
      </c>
      <c r="I15" s="1">
        <f t="shared" si="5"/>
        <v>0</v>
      </c>
      <c r="J15" s="1">
        <f t="shared" si="5"/>
        <v>0</v>
      </c>
      <c r="K15" s="1">
        <f t="shared" si="5"/>
        <v>0</v>
      </c>
      <c r="L15" s="1">
        <f t="shared" si="5"/>
        <v>0</v>
      </c>
      <c r="M15" s="1">
        <f>SUM(B15:L15)</f>
        <v>0</v>
      </c>
    </row>
    <row r="19" spans="1:1" ht="97.2" customHeight="1" x14ac:dyDescent="0.3">
      <c r="A19" s="10" t="s">
        <v>26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zoomScale="69" zoomScaleNormal="69" workbookViewId="0">
      <selection activeCell="B4" sqref="B4:M15"/>
    </sheetView>
  </sheetViews>
  <sheetFormatPr defaultColWidth="11.19921875" defaultRowHeight="15.6" x14ac:dyDescent="0.3"/>
  <cols>
    <col min="1" max="1" width="25.69921875" customWidth="1"/>
    <col min="2" max="2" width="9.5" customWidth="1"/>
    <col min="3" max="3" width="8.5" customWidth="1"/>
    <col min="4" max="4" width="7.69921875" customWidth="1"/>
    <col min="5" max="5" width="8.3984375" customWidth="1"/>
    <col min="6" max="6" width="6.09765625" customWidth="1"/>
    <col min="7" max="7" width="7.69921875" customWidth="1"/>
    <col min="8" max="8" width="7.8984375" customWidth="1"/>
    <col min="9" max="9" width="6.09765625" customWidth="1"/>
    <col min="10" max="10" width="5.5" customWidth="1"/>
    <col min="11" max="11" width="5.69921875" customWidth="1"/>
    <col min="12" max="12" width="7.69921875" customWidth="1"/>
  </cols>
  <sheetData>
    <row r="1" spans="1:13" ht="23.4" x14ac:dyDescent="0.45">
      <c r="A1" s="2" t="s">
        <v>2</v>
      </c>
    </row>
    <row r="2" spans="1:13" ht="15" customHeight="1" x14ac:dyDescent="0.45">
      <c r="A2" s="2"/>
    </row>
    <row r="3" spans="1:13" ht="46.8" x14ac:dyDescent="0.3">
      <c r="B3" s="3" t="s">
        <v>17</v>
      </c>
      <c r="C3" s="3" t="s">
        <v>25</v>
      </c>
      <c r="D3" s="3" t="s">
        <v>10</v>
      </c>
      <c r="E3" s="3" t="s">
        <v>11</v>
      </c>
      <c r="F3" s="3" t="s">
        <v>12</v>
      </c>
      <c r="G3" s="3" t="s">
        <v>13</v>
      </c>
      <c r="H3" s="3" t="s">
        <v>35</v>
      </c>
      <c r="I3" s="3" t="s">
        <v>36</v>
      </c>
      <c r="J3" s="3" t="s">
        <v>14</v>
      </c>
      <c r="K3" s="3" t="s">
        <v>15</v>
      </c>
      <c r="L3" s="3" t="s">
        <v>16</v>
      </c>
      <c r="M3" s="3" t="s">
        <v>18</v>
      </c>
    </row>
    <row r="4" spans="1:13" ht="19.95" customHeight="1" x14ac:dyDescent="0.3">
      <c r="A4" s="1" t="s">
        <v>19</v>
      </c>
      <c r="B4" s="4">
        <v>50</v>
      </c>
      <c r="C4" s="4">
        <v>50</v>
      </c>
      <c r="D4" s="4">
        <v>50</v>
      </c>
      <c r="E4" s="4">
        <v>50</v>
      </c>
      <c r="F4" s="4">
        <f t="shared" ref="F4:L4" si="0">SUM(F5:F8)</f>
        <v>0</v>
      </c>
      <c r="G4" s="4">
        <v>8</v>
      </c>
      <c r="H4" s="4">
        <f t="shared" si="0"/>
        <v>0</v>
      </c>
      <c r="I4" s="4">
        <f t="shared" si="0"/>
        <v>0</v>
      </c>
      <c r="J4" s="4">
        <f t="shared" si="0"/>
        <v>0</v>
      </c>
      <c r="K4" s="4">
        <f t="shared" si="0"/>
        <v>0</v>
      </c>
      <c r="L4" s="4">
        <f t="shared" si="0"/>
        <v>0</v>
      </c>
      <c r="M4" s="6">
        <f>SUM(B4:L4)</f>
        <v>208</v>
      </c>
    </row>
    <row r="5" spans="1:13" ht="19.95" customHeight="1" x14ac:dyDescent="0.3">
      <c r="A5" s="5" t="s">
        <v>27</v>
      </c>
      <c r="M5" s="6">
        <f t="shared" ref="M5:M8" si="1">SUM(B5:L5)</f>
        <v>0</v>
      </c>
    </row>
    <row r="6" spans="1:13" ht="19.95" customHeight="1" x14ac:dyDescent="0.3">
      <c r="A6" s="5" t="s">
        <v>28</v>
      </c>
      <c r="M6" s="6">
        <f t="shared" si="1"/>
        <v>0</v>
      </c>
    </row>
    <row r="7" spans="1:13" ht="19.95" customHeight="1" x14ac:dyDescent="0.3">
      <c r="A7" s="5" t="s">
        <v>29</v>
      </c>
      <c r="M7" s="6">
        <f t="shared" si="1"/>
        <v>0</v>
      </c>
    </row>
    <row r="8" spans="1:13" ht="19.95" customHeight="1" x14ac:dyDescent="0.3">
      <c r="A8" s="5" t="s">
        <v>30</v>
      </c>
      <c r="M8" s="6">
        <f t="shared" si="1"/>
        <v>0</v>
      </c>
    </row>
    <row r="9" spans="1:13" ht="19.95" customHeight="1" x14ac:dyDescent="0.3">
      <c r="A9" s="1" t="s">
        <v>20</v>
      </c>
      <c r="B9">
        <f>SUM(B10:B13)</f>
        <v>5</v>
      </c>
      <c r="C9">
        <f t="shared" ref="C9:L9" si="2">SUM(C10:C13)</f>
        <v>0</v>
      </c>
      <c r="D9">
        <v>1</v>
      </c>
      <c r="E9">
        <f t="shared" si="2"/>
        <v>0</v>
      </c>
      <c r="F9">
        <f t="shared" si="2"/>
        <v>0</v>
      </c>
      <c r="G9">
        <v>1.5</v>
      </c>
      <c r="H9">
        <f t="shared" si="2"/>
        <v>0</v>
      </c>
      <c r="I9">
        <f>SUM(I10:I13)</f>
        <v>0</v>
      </c>
      <c r="J9">
        <f t="shared" si="2"/>
        <v>0</v>
      </c>
      <c r="K9">
        <f t="shared" si="2"/>
        <v>0</v>
      </c>
      <c r="L9">
        <f t="shared" si="2"/>
        <v>0</v>
      </c>
      <c r="M9" s="1">
        <f>SUM(B9:L9)</f>
        <v>7.5</v>
      </c>
    </row>
    <row r="10" spans="1:13" ht="19.95" customHeight="1" x14ac:dyDescent="0.3">
      <c r="A10" s="5" t="s">
        <v>31</v>
      </c>
      <c r="B10">
        <v>5</v>
      </c>
      <c r="D10">
        <v>1</v>
      </c>
      <c r="M10" s="1">
        <f t="shared" ref="M10:M13" si="3">SUM(B10:L10)</f>
        <v>6</v>
      </c>
    </row>
    <row r="11" spans="1:13" ht="19.95" customHeight="1" x14ac:dyDescent="0.3">
      <c r="A11" s="5" t="s">
        <v>32</v>
      </c>
      <c r="M11" s="1">
        <f t="shared" si="3"/>
        <v>0</v>
      </c>
    </row>
    <row r="12" spans="1:13" ht="19.95" customHeight="1" x14ac:dyDescent="0.3">
      <c r="A12" s="5" t="s">
        <v>33</v>
      </c>
      <c r="M12" s="1">
        <f t="shared" si="3"/>
        <v>0</v>
      </c>
    </row>
    <row r="13" spans="1:13" ht="19.95" customHeight="1" x14ac:dyDescent="0.3">
      <c r="A13" s="5" t="s">
        <v>34</v>
      </c>
      <c r="M13" s="1">
        <f t="shared" si="3"/>
        <v>0</v>
      </c>
    </row>
    <row r="14" spans="1:13" ht="19.95" customHeight="1" x14ac:dyDescent="0.3">
      <c r="A14" s="1" t="s">
        <v>22</v>
      </c>
      <c r="B14" s="7">
        <f t="shared" ref="B14:L14" si="4">B5-B10</f>
        <v>-5</v>
      </c>
      <c r="C14" s="7">
        <f t="shared" si="4"/>
        <v>0</v>
      </c>
      <c r="D14" s="7">
        <v>0</v>
      </c>
      <c r="E14" s="7">
        <f t="shared" si="4"/>
        <v>0</v>
      </c>
      <c r="F14" s="7">
        <f t="shared" si="4"/>
        <v>0</v>
      </c>
      <c r="G14" s="7">
        <f t="shared" si="4"/>
        <v>0</v>
      </c>
      <c r="H14" s="7">
        <f t="shared" si="4"/>
        <v>0</v>
      </c>
      <c r="I14" s="7">
        <f t="shared" si="4"/>
        <v>0</v>
      </c>
      <c r="J14" s="7">
        <f t="shared" si="4"/>
        <v>0</v>
      </c>
      <c r="K14" s="7">
        <f t="shared" si="4"/>
        <v>0</v>
      </c>
      <c r="L14" s="7">
        <f t="shared" si="4"/>
        <v>0</v>
      </c>
      <c r="M14" s="1">
        <f>SUM(B14:L14)</f>
        <v>-5</v>
      </c>
    </row>
    <row r="15" spans="1:13" ht="19.95" customHeight="1" x14ac:dyDescent="0.3">
      <c r="A15" s="1" t="s">
        <v>21</v>
      </c>
      <c r="B15" s="1">
        <f t="shared" ref="B15:L15" si="5">B4-B9</f>
        <v>45</v>
      </c>
      <c r="C15" s="1">
        <f t="shared" si="5"/>
        <v>50</v>
      </c>
      <c r="D15" s="1">
        <f t="shared" si="5"/>
        <v>49</v>
      </c>
      <c r="E15" s="1">
        <f t="shared" si="5"/>
        <v>50</v>
      </c>
      <c r="F15" s="1">
        <f t="shared" si="5"/>
        <v>0</v>
      </c>
      <c r="G15" s="1">
        <f t="shared" si="5"/>
        <v>6.5</v>
      </c>
      <c r="H15" s="1">
        <f t="shared" si="5"/>
        <v>0</v>
      </c>
      <c r="I15" s="1">
        <f t="shared" si="5"/>
        <v>0</v>
      </c>
      <c r="J15" s="1">
        <f t="shared" si="5"/>
        <v>0</v>
      </c>
      <c r="K15" s="1">
        <f t="shared" si="5"/>
        <v>0</v>
      </c>
      <c r="L15" s="1">
        <f t="shared" si="5"/>
        <v>0</v>
      </c>
      <c r="M15" s="1">
        <f>SUM(B15:L15)</f>
        <v>200.5</v>
      </c>
    </row>
    <row r="19" spans="1:1" ht="97.2" customHeight="1" x14ac:dyDescent="0.3">
      <c r="A19" s="10" t="s">
        <v>26</v>
      </c>
    </row>
  </sheetData>
  <pageMargins left="0.75" right="0.75" top="1" bottom="1" header="0.5" footer="0.5"/>
  <pageSetup paperSize="9" orientation="landscape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B4" sqref="B4:M15"/>
    </sheetView>
  </sheetViews>
  <sheetFormatPr defaultColWidth="11.19921875" defaultRowHeight="15.6" x14ac:dyDescent="0.3"/>
  <cols>
    <col min="1" max="1" width="25.69921875" customWidth="1"/>
    <col min="2" max="12" width="14.19921875" customWidth="1"/>
  </cols>
  <sheetData>
    <row r="1" spans="1:13" ht="23.4" x14ac:dyDescent="0.45">
      <c r="A1" s="2" t="s">
        <v>3</v>
      </c>
    </row>
    <row r="2" spans="1:13" ht="15" customHeight="1" x14ac:dyDescent="0.45">
      <c r="A2" s="2"/>
      <c r="B2" s="12" t="s">
        <v>39</v>
      </c>
      <c r="C2" s="12">
        <v>5294</v>
      </c>
      <c r="D2" s="12" t="s">
        <v>40</v>
      </c>
      <c r="E2" s="12"/>
      <c r="F2" s="12">
        <v>5208</v>
      </c>
      <c r="G2" s="12">
        <v>5237</v>
      </c>
      <c r="H2" s="12">
        <v>5302</v>
      </c>
      <c r="I2" s="12">
        <v>5303</v>
      </c>
      <c r="J2" s="12" t="s">
        <v>41</v>
      </c>
      <c r="K2" s="12" t="s">
        <v>42</v>
      </c>
      <c r="L2" s="12" t="s">
        <v>41</v>
      </c>
    </row>
    <row r="3" spans="1:13" ht="31.2" x14ac:dyDescent="0.3">
      <c r="B3" s="3" t="s">
        <v>17</v>
      </c>
      <c r="C3" s="3" t="s">
        <v>25</v>
      </c>
      <c r="D3" s="3" t="s">
        <v>10</v>
      </c>
      <c r="E3" s="3" t="s">
        <v>11</v>
      </c>
      <c r="F3" s="3" t="s">
        <v>12</v>
      </c>
      <c r="G3" s="3" t="s">
        <v>13</v>
      </c>
      <c r="H3" s="3" t="s">
        <v>35</v>
      </c>
      <c r="I3" s="3" t="s">
        <v>36</v>
      </c>
      <c r="J3" s="3" t="s">
        <v>14</v>
      </c>
      <c r="K3" s="3" t="s">
        <v>15</v>
      </c>
      <c r="L3" s="3" t="s">
        <v>16</v>
      </c>
      <c r="M3" s="3" t="s">
        <v>18</v>
      </c>
    </row>
    <row r="4" spans="1:13" ht="19.95" customHeight="1" x14ac:dyDescent="0.3">
      <c r="A4" s="1" t="s">
        <v>19</v>
      </c>
      <c r="B4" s="4">
        <f>SUM(B5:B8)</f>
        <v>460</v>
      </c>
      <c r="C4" s="4">
        <f t="shared" ref="C4:I4" si="0">SUM(C5:C8)</f>
        <v>4</v>
      </c>
      <c r="D4" s="4">
        <v>100</v>
      </c>
      <c r="E4" s="4">
        <f t="shared" si="0"/>
        <v>0</v>
      </c>
      <c r="F4" s="4">
        <f t="shared" si="0"/>
        <v>432</v>
      </c>
      <c r="G4" s="4">
        <f t="shared" si="0"/>
        <v>320</v>
      </c>
      <c r="H4" s="4">
        <f t="shared" si="0"/>
        <v>60</v>
      </c>
      <c r="I4" s="4">
        <f t="shared" si="0"/>
        <v>60</v>
      </c>
      <c r="J4" s="4">
        <v>0</v>
      </c>
      <c r="K4" s="4">
        <v>0</v>
      </c>
      <c r="L4" s="4">
        <v>0</v>
      </c>
      <c r="M4" s="6">
        <f>SUM(B4:L4)</f>
        <v>1436</v>
      </c>
    </row>
    <row r="5" spans="1:13" ht="19.95" customHeight="1" x14ac:dyDescent="0.3">
      <c r="A5" s="5" t="s">
        <v>27</v>
      </c>
      <c r="B5">
        <v>460</v>
      </c>
      <c r="C5">
        <v>2</v>
      </c>
      <c r="D5">
        <v>100</v>
      </c>
      <c r="F5">
        <v>432</v>
      </c>
      <c r="M5" s="6">
        <f t="shared" ref="M5:M8" si="1">SUM(B5:L5)</f>
        <v>994</v>
      </c>
    </row>
    <row r="6" spans="1:13" ht="19.95" customHeight="1" x14ac:dyDescent="0.3">
      <c r="A6" s="5" t="s">
        <v>28</v>
      </c>
      <c r="C6">
        <v>2</v>
      </c>
      <c r="G6">
        <v>160</v>
      </c>
      <c r="H6">
        <v>30</v>
      </c>
      <c r="I6">
        <v>30</v>
      </c>
      <c r="M6" s="6">
        <f t="shared" si="1"/>
        <v>222</v>
      </c>
    </row>
    <row r="7" spans="1:13" ht="19.95" customHeight="1" x14ac:dyDescent="0.3">
      <c r="A7" s="5" t="s">
        <v>29</v>
      </c>
      <c r="G7">
        <v>160</v>
      </c>
      <c r="H7">
        <v>30</v>
      </c>
      <c r="I7">
        <v>30</v>
      </c>
      <c r="M7" s="6">
        <f t="shared" si="1"/>
        <v>220</v>
      </c>
    </row>
    <row r="8" spans="1:13" ht="19.95" customHeight="1" x14ac:dyDescent="0.3">
      <c r="A8" s="5" t="s">
        <v>30</v>
      </c>
      <c r="M8" s="6">
        <f t="shared" si="1"/>
        <v>0</v>
      </c>
    </row>
    <row r="9" spans="1:13" ht="19.95" customHeight="1" x14ac:dyDescent="0.3">
      <c r="A9" s="1" t="s">
        <v>20</v>
      </c>
      <c r="B9">
        <f>SUM(B10:B13)</f>
        <v>96</v>
      </c>
      <c r="C9">
        <f t="shared" ref="C9:L9" si="2">SUM(C10:C13)</f>
        <v>2</v>
      </c>
      <c r="D9">
        <v>100</v>
      </c>
      <c r="E9">
        <f t="shared" si="2"/>
        <v>0</v>
      </c>
      <c r="F9">
        <f t="shared" si="2"/>
        <v>344</v>
      </c>
      <c r="G9">
        <f t="shared" si="2"/>
        <v>0</v>
      </c>
      <c r="H9">
        <f t="shared" si="2"/>
        <v>0</v>
      </c>
      <c r="I9">
        <f>SUM(I10:I13)</f>
        <v>0</v>
      </c>
      <c r="J9">
        <f t="shared" si="2"/>
        <v>0</v>
      </c>
      <c r="K9">
        <v>0</v>
      </c>
      <c r="L9">
        <f t="shared" si="2"/>
        <v>0</v>
      </c>
      <c r="M9" s="1">
        <f>SUM(B9:L9)</f>
        <v>542</v>
      </c>
    </row>
    <row r="10" spans="1:13" ht="19.95" customHeight="1" x14ac:dyDescent="0.3">
      <c r="A10" s="5" t="s">
        <v>31</v>
      </c>
      <c r="B10">
        <v>96</v>
      </c>
      <c r="C10">
        <v>2</v>
      </c>
      <c r="D10">
        <v>100</v>
      </c>
      <c r="F10">
        <v>344</v>
      </c>
      <c r="G10">
        <v>0</v>
      </c>
      <c r="M10" s="1">
        <f t="shared" ref="M10:M13" si="3">SUM(B10:L10)</f>
        <v>542</v>
      </c>
    </row>
    <row r="11" spans="1:13" ht="19.95" customHeight="1" x14ac:dyDescent="0.3">
      <c r="A11" s="5" t="s">
        <v>32</v>
      </c>
      <c r="M11" s="1">
        <f t="shared" si="3"/>
        <v>0</v>
      </c>
    </row>
    <row r="12" spans="1:13" ht="19.95" customHeight="1" x14ac:dyDescent="0.3">
      <c r="A12" s="5" t="s">
        <v>33</v>
      </c>
      <c r="M12" s="1">
        <f t="shared" si="3"/>
        <v>0</v>
      </c>
    </row>
    <row r="13" spans="1:13" ht="19.95" customHeight="1" x14ac:dyDescent="0.3">
      <c r="A13" s="5" t="s">
        <v>34</v>
      </c>
      <c r="M13" s="1">
        <f t="shared" si="3"/>
        <v>0</v>
      </c>
    </row>
    <row r="14" spans="1:13" ht="19.95" customHeight="1" x14ac:dyDescent="0.3">
      <c r="A14" s="1" t="s">
        <v>22</v>
      </c>
      <c r="B14" s="7">
        <f t="shared" ref="B14:L14" si="4">B5-B10</f>
        <v>364</v>
      </c>
      <c r="C14" s="7">
        <f t="shared" si="4"/>
        <v>0</v>
      </c>
      <c r="D14" s="7">
        <f t="shared" si="4"/>
        <v>0</v>
      </c>
      <c r="E14" s="7">
        <f t="shared" si="4"/>
        <v>0</v>
      </c>
      <c r="F14" s="7">
        <f t="shared" si="4"/>
        <v>88</v>
      </c>
      <c r="G14" s="7">
        <f t="shared" si="4"/>
        <v>0</v>
      </c>
      <c r="H14" s="7">
        <f t="shared" si="4"/>
        <v>0</v>
      </c>
      <c r="I14" s="7">
        <f t="shared" si="4"/>
        <v>0</v>
      </c>
      <c r="J14" s="7">
        <f t="shared" si="4"/>
        <v>0</v>
      </c>
      <c r="K14" s="7">
        <f t="shared" si="4"/>
        <v>0</v>
      </c>
      <c r="L14" s="7">
        <f t="shared" si="4"/>
        <v>0</v>
      </c>
      <c r="M14" s="1">
        <f>SUM(B14:L14)</f>
        <v>452</v>
      </c>
    </row>
    <row r="15" spans="1:13" ht="19.95" customHeight="1" x14ac:dyDescent="0.3">
      <c r="A15" s="1" t="s">
        <v>21</v>
      </c>
      <c r="B15" s="1">
        <f t="shared" ref="B15:L15" si="5">B4-B9</f>
        <v>364</v>
      </c>
      <c r="C15" s="1">
        <f t="shared" si="5"/>
        <v>2</v>
      </c>
      <c r="D15" s="1">
        <f t="shared" si="5"/>
        <v>0</v>
      </c>
      <c r="E15" s="1">
        <f t="shared" si="5"/>
        <v>0</v>
      </c>
      <c r="F15" s="1">
        <f t="shared" si="5"/>
        <v>88</v>
      </c>
      <c r="G15" s="1">
        <f t="shared" si="5"/>
        <v>320</v>
      </c>
      <c r="H15" s="1">
        <f t="shared" si="5"/>
        <v>60</v>
      </c>
      <c r="I15" s="1">
        <f t="shared" si="5"/>
        <v>60</v>
      </c>
      <c r="J15" s="1">
        <f t="shared" si="5"/>
        <v>0</v>
      </c>
      <c r="K15" s="1">
        <f t="shared" si="5"/>
        <v>0</v>
      </c>
      <c r="L15" s="1">
        <f t="shared" si="5"/>
        <v>0</v>
      </c>
      <c r="M15" s="1">
        <f>SUM(B15:L15)</f>
        <v>894</v>
      </c>
    </row>
    <row r="19" spans="1:2" ht="97.2" customHeight="1" x14ac:dyDescent="0.3">
      <c r="A19" s="10" t="s">
        <v>26</v>
      </c>
      <c r="B19" s="13" t="s">
        <v>43</v>
      </c>
    </row>
  </sheetData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/>
  </sheetViews>
  <sheetFormatPr defaultColWidth="11.19921875" defaultRowHeight="15.6" x14ac:dyDescent="0.3"/>
  <cols>
    <col min="1" max="1" width="25.69921875" customWidth="1"/>
    <col min="2" max="12" width="14.19921875" customWidth="1"/>
  </cols>
  <sheetData>
    <row r="1" spans="1:13" ht="23.4" x14ac:dyDescent="0.45">
      <c r="A1" s="2" t="s">
        <v>4</v>
      </c>
    </row>
    <row r="2" spans="1:13" ht="15" customHeight="1" x14ac:dyDescent="0.45">
      <c r="A2" s="2"/>
    </row>
    <row r="3" spans="1:13" ht="31.2" x14ac:dyDescent="0.3">
      <c r="B3" s="3" t="s">
        <v>17</v>
      </c>
      <c r="C3" s="3" t="s">
        <v>25</v>
      </c>
      <c r="D3" s="3" t="s">
        <v>10</v>
      </c>
      <c r="E3" s="3" t="s">
        <v>11</v>
      </c>
      <c r="F3" s="3" t="s">
        <v>12</v>
      </c>
      <c r="G3" s="3" t="s">
        <v>13</v>
      </c>
      <c r="H3" s="3" t="s">
        <v>35</v>
      </c>
      <c r="I3" s="3" t="s">
        <v>36</v>
      </c>
      <c r="J3" s="3" t="s">
        <v>14</v>
      </c>
      <c r="K3" s="3" t="s">
        <v>15</v>
      </c>
      <c r="L3" s="3" t="s">
        <v>16</v>
      </c>
      <c r="M3" s="3" t="s">
        <v>18</v>
      </c>
    </row>
    <row r="4" spans="1:13" ht="19.95" customHeight="1" x14ac:dyDescent="0.3">
      <c r="A4" s="1" t="s">
        <v>19</v>
      </c>
      <c r="B4" s="4">
        <f>SUM(B5:B8)</f>
        <v>0</v>
      </c>
      <c r="C4" s="4">
        <f t="shared" ref="C4:L4" si="0">SUM(C5:C8)</f>
        <v>0</v>
      </c>
      <c r="D4" s="4">
        <f t="shared" si="0"/>
        <v>0</v>
      </c>
      <c r="E4" s="4">
        <f t="shared" si="0"/>
        <v>0</v>
      </c>
      <c r="F4" s="4">
        <f t="shared" si="0"/>
        <v>0</v>
      </c>
      <c r="G4" s="4">
        <f t="shared" si="0"/>
        <v>0</v>
      </c>
      <c r="H4" s="4">
        <f t="shared" si="0"/>
        <v>0</v>
      </c>
      <c r="I4" s="4">
        <f t="shared" si="0"/>
        <v>0</v>
      </c>
      <c r="J4" s="4">
        <f t="shared" si="0"/>
        <v>0</v>
      </c>
      <c r="K4" s="4">
        <f t="shared" si="0"/>
        <v>0</v>
      </c>
      <c r="L4" s="4">
        <f t="shared" si="0"/>
        <v>0</v>
      </c>
      <c r="M4" s="6">
        <f>SUM(B4:L4)</f>
        <v>0</v>
      </c>
    </row>
    <row r="5" spans="1:13" ht="19.95" customHeight="1" x14ac:dyDescent="0.3">
      <c r="A5" s="5" t="s">
        <v>27</v>
      </c>
      <c r="M5" s="6">
        <f t="shared" ref="M5:M8" si="1">SUM(B5:L5)</f>
        <v>0</v>
      </c>
    </row>
    <row r="6" spans="1:13" ht="19.95" customHeight="1" x14ac:dyDescent="0.3">
      <c r="A6" s="5" t="s">
        <v>28</v>
      </c>
      <c r="M6" s="6">
        <f t="shared" si="1"/>
        <v>0</v>
      </c>
    </row>
    <row r="7" spans="1:13" ht="19.95" customHeight="1" x14ac:dyDescent="0.3">
      <c r="A7" s="5" t="s">
        <v>29</v>
      </c>
      <c r="M7" s="6">
        <f t="shared" si="1"/>
        <v>0</v>
      </c>
    </row>
    <row r="8" spans="1:13" ht="19.95" customHeight="1" x14ac:dyDescent="0.3">
      <c r="A8" s="5" t="s">
        <v>30</v>
      </c>
      <c r="M8" s="6">
        <f t="shared" si="1"/>
        <v>0</v>
      </c>
    </row>
    <row r="9" spans="1:13" ht="19.95" customHeight="1" x14ac:dyDescent="0.3">
      <c r="A9" s="1" t="s">
        <v>20</v>
      </c>
      <c r="B9">
        <f>SUM(B10:B13)</f>
        <v>0</v>
      </c>
      <c r="C9">
        <f t="shared" ref="C9:L9" si="2">SUM(C10:C13)</f>
        <v>0</v>
      </c>
      <c r="D9">
        <f t="shared" si="2"/>
        <v>0</v>
      </c>
      <c r="E9">
        <f t="shared" si="2"/>
        <v>0</v>
      </c>
      <c r="F9">
        <f t="shared" si="2"/>
        <v>0</v>
      </c>
      <c r="G9">
        <f t="shared" si="2"/>
        <v>0</v>
      </c>
      <c r="H9">
        <f t="shared" si="2"/>
        <v>0</v>
      </c>
      <c r="I9">
        <f>SUM(I10:I13)</f>
        <v>0</v>
      </c>
      <c r="J9">
        <f t="shared" si="2"/>
        <v>0</v>
      </c>
      <c r="K9">
        <f t="shared" si="2"/>
        <v>0</v>
      </c>
      <c r="L9">
        <f t="shared" si="2"/>
        <v>0</v>
      </c>
      <c r="M9" s="1">
        <f>SUM(B9:L9)</f>
        <v>0</v>
      </c>
    </row>
    <row r="10" spans="1:13" ht="19.95" customHeight="1" x14ac:dyDescent="0.3">
      <c r="A10" s="5" t="s">
        <v>31</v>
      </c>
      <c r="M10" s="1">
        <f t="shared" ref="M10:M13" si="3">SUM(B10:L10)</f>
        <v>0</v>
      </c>
    </row>
    <row r="11" spans="1:13" ht="19.95" customHeight="1" x14ac:dyDescent="0.3">
      <c r="A11" s="5" t="s">
        <v>32</v>
      </c>
      <c r="M11" s="1">
        <f t="shared" si="3"/>
        <v>0</v>
      </c>
    </row>
    <row r="12" spans="1:13" ht="19.95" customHeight="1" x14ac:dyDescent="0.3">
      <c r="A12" s="5" t="s">
        <v>33</v>
      </c>
      <c r="M12" s="1">
        <f t="shared" si="3"/>
        <v>0</v>
      </c>
    </row>
    <row r="13" spans="1:13" ht="19.95" customHeight="1" x14ac:dyDescent="0.3">
      <c r="A13" s="5" t="s">
        <v>34</v>
      </c>
      <c r="M13" s="1">
        <f t="shared" si="3"/>
        <v>0</v>
      </c>
    </row>
    <row r="14" spans="1:13" ht="19.95" customHeight="1" x14ac:dyDescent="0.3">
      <c r="A14" s="1" t="s">
        <v>22</v>
      </c>
      <c r="B14" s="7">
        <f t="shared" ref="B14:L14" si="4">B5-B10</f>
        <v>0</v>
      </c>
      <c r="C14" s="7">
        <f t="shared" si="4"/>
        <v>0</v>
      </c>
      <c r="D14" s="7">
        <f t="shared" si="4"/>
        <v>0</v>
      </c>
      <c r="E14" s="7">
        <f t="shared" si="4"/>
        <v>0</v>
      </c>
      <c r="F14" s="7">
        <f t="shared" si="4"/>
        <v>0</v>
      </c>
      <c r="G14" s="7">
        <f t="shared" si="4"/>
        <v>0</v>
      </c>
      <c r="H14" s="7">
        <f t="shared" si="4"/>
        <v>0</v>
      </c>
      <c r="I14" s="7">
        <f t="shared" si="4"/>
        <v>0</v>
      </c>
      <c r="J14" s="7">
        <f t="shared" si="4"/>
        <v>0</v>
      </c>
      <c r="K14" s="7">
        <f t="shared" si="4"/>
        <v>0</v>
      </c>
      <c r="L14" s="7">
        <f t="shared" si="4"/>
        <v>0</v>
      </c>
      <c r="M14" s="1">
        <f>SUM(B14:L14)</f>
        <v>0</v>
      </c>
    </row>
    <row r="15" spans="1:13" ht="19.95" customHeight="1" x14ac:dyDescent="0.3">
      <c r="A15" s="1" t="s">
        <v>21</v>
      </c>
      <c r="B15" s="1">
        <f t="shared" ref="B15:L15" si="5">B4-B9</f>
        <v>0</v>
      </c>
      <c r="C15" s="1">
        <f t="shared" si="5"/>
        <v>0</v>
      </c>
      <c r="D15" s="1">
        <f t="shared" si="5"/>
        <v>0</v>
      </c>
      <c r="E15" s="1">
        <f t="shared" si="5"/>
        <v>0</v>
      </c>
      <c r="F15" s="1">
        <f t="shared" si="5"/>
        <v>0</v>
      </c>
      <c r="G15" s="1">
        <f t="shared" si="5"/>
        <v>0</v>
      </c>
      <c r="H15" s="1">
        <f t="shared" si="5"/>
        <v>0</v>
      </c>
      <c r="I15" s="1">
        <f t="shared" si="5"/>
        <v>0</v>
      </c>
      <c r="J15" s="1">
        <f t="shared" si="5"/>
        <v>0</v>
      </c>
      <c r="K15" s="1">
        <f t="shared" si="5"/>
        <v>0</v>
      </c>
      <c r="L15" s="1">
        <f t="shared" si="5"/>
        <v>0</v>
      </c>
      <c r="M15" s="1">
        <f>SUM(B15:L15)</f>
        <v>0</v>
      </c>
    </row>
    <row r="19" spans="1:1" ht="97.2" customHeight="1" x14ac:dyDescent="0.3">
      <c r="A19" s="10" t="s">
        <v>26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>
      <selection activeCell="B4" sqref="B4:M15"/>
    </sheetView>
  </sheetViews>
  <sheetFormatPr defaultColWidth="11.19921875" defaultRowHeight="15.6" x14ac:dyDescent="0.3"/>
  <cols>
    <col min="1" max="1" width="25.69921875" customWidth="1"/>
    <col min="2" max="12" width="14.19921875" customWidth="1"/>
  </cols>
  <sheetData>
    <row r="1" spans="1:13" ht="23.4" x14ac:dyDescent="0.45">
      <c r="A1" s="2" t="s">
        <v>5</v>
      </c>
    </row>
    <row r="2" spans="1:13" ht="15" customHeight="1" x14ac:dyDescent="0.45">
      <c r="A2" s="2"/>
    </row>
    <row r="3" spans="1:13" ht="31.2" x14ac:dyDescent="0.3">
      <c r="B3" s="3" t="s">
        <v>17</v>
      </c>
      <c r="C3" s="3" t="s">
        <v>25</v>
      </c>
      <c r="D3" s="3" t="s">
        <v>10</v>
      </c>
      <c r="E3" s="3" t="s">
        <v>11</v>
      </c>
      <c r="F3" s="3" t="s">
        <v>12</v>
      </c>
      <c r="G3" s="3" t="s">
        <v>13</v>
      </c>
      <c r="H3" s="3" t="s">
        <v>35</v>
      </c>
      <c r="I3" s="3" t="s">
        <v>36</v>
      </c>
      <c r="J3" s="3" t="s">
        <v>14</v>
      </c>
      <c r="K3" s="3" t="s">
        <v>15</v>
      </c>
      <c r="L3" s="3" t="s">
        <v>16</v>
      </c>
      <c r="M3" s="3" t="s">
        <v>18</v>
      </c>
    </row>
    <row r="4" spans="1:13" ht="19.95" customHeight="1" x14ac:dyDescent="0.3">
      <c r="A4" s="1" t="s">
        <v>19</v>
      </c>
      <c r="B4" s="4">
        <f>SUM(B5:B8)</f>
        <v>0</v>
      </c>
      <c r="C4" s="4">
        <f t="shared" ref="C4:L4" si="0">SUM(C5:C8)</f>
        <v>0</v>
      </c>
      <c r="D4" s="4">
        <v>400</v>
      </c>
      <c r="E4" s="4">
        <f t="shared" si="0"/>
        <v>0</v>
      </c>
      <c r="F4" s="4">
        <f t="shared" si="0"/>
        <v>100</v>
      </c>
      <c r="G4" s="4">
        <f t="shared" si="0"/>
        <v>500</v>
      </c>
      <c r="H4" s="4">
        <f t="shared" si="0"/>
        <v>390</v>
      </c>
      <c r="I4" s="4">
        <f t="shared" si="0"/>
        <v>390</v>
      </c>
      <c r="J4" s="4">
        <f t="shared" si="0"/>
        <v>750</v>
      </c>
      <c r="K4" s="4">
        <f t="shared" si="0"/>
        <v>260</v>
      </c>
      <c r="L4" s="4">
        <f t="shared" si="0"/>
        <v>260</v>
      </c>
      <c r="M4" s="6">
        <f>SUM(B4:L4)</f>
        <v>3050</v>
      </c>
    </row>
    <row r="5" spans="1:13" ht="19.95" customHeight="1" x14ac:dyDescent="0.3">
      <c r="A5" s="5" t="s">
        <v>27</v>
      </c>
      <c r="B5">
        <v>0</v>
      </c>
      <c r="F5">
        <v>100</v>
      </c>
      <c r="G5">
        <v>250</v>
      </c>
      <c r="H5">
        <v>130</v>
      </c>
      <c r="I5">
        <v>130</v>
      </c>
      <c r="J5">
        <v>250</v>
      </c>
      <c r="M5" s="6">
        <f t="shared" ref="M5:M8" si="1">SUM(B5:L5)</f>
        <v>860</v>
      </c>
    </row>
    <row r="6" spans="1:13" ht="19.95" customHeight="1" x14ac:dyDescent="0.3">
      <c r="A6" s="5" t="s">
        <v>28</v>
      </c>
      <c r="B6">
        <v>0</v>
      </c>
      <c r="G6">
        <v>250</v>
      </c>
      <c r="H6">
        <v>130</v>
      </c>
      <c r="I6">
        <v>130</v>
      </c>
      <c r="J6">
        <v>250</v>
      </c>
      <c r="K6">
        <v>130</v>
      </c>
      <c r="L6">
        <v>130</v>
      </c>
      <c r="M6" s="6">
        <f t="shared" si="1"/>
        <v>1020</v>
      </c>
    </row>
    <row r="7" spans="1:13" ht="19.95" customHeight="1" x14ac:dyDescent="0.3">
      <c r="A7" s="5" t="s">
        <v>29</v>
      </c>
      <c r="B7">
        <v>0</v>
      </c>
      <c r="H7">
        <v>130</v>
      </c>
      <c r="I7">
        <v>130</v>
      </c>
      <c r="J7">
        <v>250</v>
      </c>
      <c r="K7">
        <v>130</v>
      </c>
      <c r="L7">
        <v>130</v>
      </c>
      <c r="M7" s="6">
        <f t="shared" si="1"/>
        <v>770</v>
      </c>
    </row>
    <row r="8" spans="1:13" ht="19.95" customHeight="1" x14ac:dyDescent="0.3">
      <c r="A8" s="5" t="s">
        <v>30</v>
      </c>
      <c r="B8">
        <v>0</v>
      </c>
      <c r="M8" s="6">
        <f t="shared" si="1"/>
        <v>0</v>
      </c>
    </row>
    <row r="9" spans="1:13" ht="19.95" customHeight="1" x14ac:dyDescent="0.3">
      <c r="A9" s="1" t="s">
        <v>20</v>
      </c>
      <c r="B9">
        <f>SUM(B10:B13)</f>
        <v>0</v>
      </c>
      <c r="C9">
        <f t="shared" ref="C9:L9" si="2">SUM(C10:C13)</f>
        <v>0</v>
      </c>
      <c r="D9">
        <f t="shared" si="2"/>
        <v>0</v>
      </c>
      <c r="E9">
        <f t="shared" si="2"/>
        <v>0</v>
      </c>
      <c r="F9">
        <f t="shared" si="2"/>
        <v>0</v>
      </c>
      <c r="G9">
        <f t="shared" si="2"/>
        <v>0</v>
      </c>
      <c r="H9">
        <f t="shared" si="2"/>
        <v>0</v>
      </c>
      <c r="I9">
        <f>SUM(I10:I13)</f>
        <v>0</v>
      </c>
      <c r="J9">
        <f t="shared" si="2"/>
        <v>0</v>
      </c>
      <c r="K9">
        <f t="shared" si="2"/>
        <v>0</v>
      </c>
      <c r="L9">
        <f t="shared" si="2"/>
        <v>0</v>
      </c>
      <c r="M9" s="1">
        <f>SUM(B9:L9)</f>
        <v>0</v>
      </c>
    </row>
    <row r="10" spans="1:13" ht="19.95" customHeight="1" x14ac:dyDescent="0.3">
      <c r="A10" s="5" t="s">
        <v>31</v>
      </c>
      <c r="M10" s="1">
        <f t="shared" ref="M10:M13" si="3">SUM(B10:L10)</f>
        <v>0</v>
      </c>
    </row>
    <row r="11" spans="1:13" ht="19.95" customHeight="1" x14ac:dyDescent="0.3">
      <c r="A11" s="5" t="s">
        <v>32</v>
      </c>
      <c r="M11" s="1">
        <f t="shared" si="3"/>
        <v>0</v>
      </c>
    </row>
    <row r="12" spans="1:13" ht="19.95" customHeight="1" x14ac:dyDescent="0.3">
      <c r="A12" s="5" t="s">
        <v>33</v>
      </c>
      <c r="M12" s="1">
        <f t="shared" si="3"/>
        <v>0</v>
      </c>
    </row>
    <row r="13" spans="1:13" ht="19.95" customHeight="1" x14ac:dyDescent="0.3">
      <c r="A13" s="5" t="s">
        <v>34</v>
      </c>
      <c r="M13" s="1">
        <f t="shared" si="3"/>
        <v>0</v>
      </c>
    </row>
    <row r="14" spans="1:13" ht="19.95" customHeight="1" x14ac:dyDescent="0.3">
      <c r="A14" s="1" t="s">
        <v>22</v>
      </c>
      <c r="B14" s="7">
        <f t="shared" ref="B14:L14" si="4">B5-B10</f>
        <v>0</v>
      </c>
      <c r="C14" s="7">
        <f t="shared" si="4"/>
        <v>0</v>
      </c>
      <c r="D14" s="7">
        <f t="shared" si="4"/>
        <v>0</v>
      </c>
      <c r="E14" s="7">
        <f t="shared" si="4"/>
        <v>0</v>
      </c>
      <c r="F14" s="7">
        <f t="shared" si="4"/>
        <v>100</v>
      </c>
      <c r="G14" s="7">
        <f t="shared" si="4"/>
        <v>250</v>
      </c>
      <c r="H14" s="7">
        <f t="shared" si="4"/>
        <v>130</v>
      </c>
      <c r="I14" s="7">
        <f t="shared" si="4"/>
        <v>130</v>
      </c>
      <c r="J14" s="7">
        <f t="shared" si="4"/>
        <v>250</v>
      </c>
      <c r="K14" s="7">
        <f t="shared" si="4"/>
        <v>0</v>
      </c>
      <c r="L14" s="7">
        <f t="shared" si="4"/>
        <v>0</v>
      </c>
      <c r="M14" s="1">
        <f>SUM(B14:L14)</f>
        <v>860</v>
      </c>
    </row>
    <row r="15" spans="1:13" ht="19.95" customHeight="1" x14ac:dyDescent="0.3">
      <c r="A15" s="1" t="s">
        <v>21</v>
      </c>
      <c r="B15" s="1">
        <f t="shared" ref="B15:L15" si="5">B4-B9</f>
        <v>0</v>
      </c>
      <c r="C15" s="1">
        <f t="shared" si="5"/>
        <v>0</v>
      </c>
      <c r="D15" s="1">
        <f t="shared" si="5"/>
        <v>400</v>
      </c>
      <c r="E15" s="1">
        <f t="shared" si="5"/>
        <v>0</v>
      </c>
      <c r="F15" s="1">
        <f t="shared" si="5"/>
        <v>100</v>
      </c>
      <c r="G15" s="1">
        <f t="shared" si="5"/>
        <v>500</v>
      </c>
      <c r="H15" s="1">
        <f t="shared" si="5"/>
        <v>390</v>
      </c>
      <c r="I15" s="1">
        <f t="shared" si="5"/>
        <v>390</v>
      </c>
      <c r="J15" s="1">
        <f t="shared" si="5"/>
        <v>750</v>
      </c>
      <c r="K15" s="1">
        <f t="shared" si="5"/>
        <v>260</v>
      </c>
      <c r="L15" s="1">
        <f t="shared" si="5"/>
        <v>260</v>
      </c>
      <c r="M15" s="1">
        <f>SUM(B15:L15)</f>
        <v>3050</v>
      </c>
    </row>
    <row r="19" spans="1:1" ht="97.2" customHeight="1" x14ac:dyDescent="0.3">
      <c r="A19" s="10" t="s">
        <v>26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opLeftCell="C1" workbookViewId="0">
      <selection activeCell="L8" sqref="L8"/>
    </sheetView>
  </sheetViews>
  <sheetFormatPr defaultColWidth="11.19921875" defaultRowHeight="15.6" x14ac:dyDescent="0.3"/>
  <cols>
    <col min="1" max="1" width="25.69921875" customWidth="1"/>
    <col min="2" max="12" width="14.19921875" customWidth="1"/>
  </cols>
  <sheetData>
    <row r="1" spans="1:13" ht="23.4" x14ac:dyDescent="0.45">
      <c r="A1" s="2" t="s">
        <v>6</v>
      </c>
    </row>
    <row r="2" spans="1:13" ht="15" customHeight="1" x14ac:dyDescent="0.45">
      <c r="A2" s="2"/>
    </row>
    <row r="3" spans="1:13" ht="31.2" x14ac:dyDescent="0.3">
      <c r="B3" s="3" t="s">
        <v>17</v>
      </c>
      <c r="C3" s="3" t="s">
        <v>25</v>
      </c>
      <c r="D3" s="3" t="s">
        <v>10</v>
      </c>
      <c r="E3" s="3" t="s">
        <v>11</v>
      </c>
      <c r="F3" s="3" t="s">
        <v>12</v>
      </c>
      <c r="G3" s="3" t="s">
        <v>13</v>
      </c>
      <c r="H3" s="3" t="s">
        <v>35</v>
      </c>
      <c r="I3" s="3" t="s">
        <v>36</v>
      </c>
      <c r="J3" s="3" t="s">
        <v>14</v>
      </c>
      <c r="K3" s="3" t="s">
        <v>15</v>
      </c>
      <c r="L3" s="3" t="s">
        <v>16</v>
      </c>
      <c r="M3" s="3" t="s">
        <v>18</v>
      </c>
    </row>
    <row r="4" spans="1:13" ht="19.95" customHeight="1" x14ac:dyDescent="0.3">
      <c r="A4" s="1" t="s">
        <v>19</v>
      </c>
      <c r="B4" s="4">
        <f>SUM(B5:B8)</f>
        <v>0</v>
      </c>
      <c r="C4" s="4">
        <f t="shared" ref="C4:L4" si="0">SUM(C5:C8)</f>
        <v>0</v>
      </c>
      <c r="D4" s="4">
        <f t="shared" si="0"/>
        <v>0</v>
      </c>
      <c r="E4" s="4">
        <f t="shared" si="0"/>
        <v>0</v>
      </c>
      <c r="F4" s="4">
        <f t="shared" si="0"/>
        <v>0</v>
      </c>
      <c r="G4" s="4">
        <f t="shared" si="0"/>
        <v>0</v>
      </c>
      <c r="H4" s="4">
        <f t="shared" si="0"/>
        <v>0</v>
      </c>
      <c r="I4" s="4">
        <f t="shared" si="0"/>
        <v>0</v>
      </c>
      <c r="J4" s="4">
        <f t="shared" si="0"/>
        <v>0</v>
      </c>
      <c r="K4" s="4">
        <f t="shared" si="0"/>
        <v>40</v>
      </c>
      <c r="L4" s="4">
        <f t="shared" si="0"/>
        <v>40</v>
      </c>
      <c r="M4" s="6">
        <f>SUM(B4:L4)</f>
        <v>80</v>
      </c>
    </row>
    <row r="5" spans="1:13" ht="19.95" customHeight="1" x14ac:dyDescent="0.3">
      <c r="A5" s="5" t="s">
        <v>27</v>
      </c>
      <c r="M5" s="6">
        <f t="shared" ref="M5:M8" si="1">SUM(B5:L5)</f>
        <v>0</v>
      </c>
    </row>
    <row r="6" spans="1:13" ht="19.95" customHeight="1" x14ac:dyDescent="0.3">
      <c r="A6" s="5" t="s">
        <v>28</v>
      </c>
      <c r="K6">
        <v>20</v>
      </c>
      <c r="L6">
        <v>20</v>
      </c>
      <c r="M6" s="6">
        <f t="shared" si="1"/>
        <v>40</v>
      </c>
    </row>
    <row r="7" spans="1:13" ht="19.95" customHeight="1" x14ac:dyDescent="0.3">
      <c r="A7" s="5" t="s">
        <v>29</v>
      </c>
      <c r="K7">
        <v>20</v>
      </c>
      <c r="L7">
        <v>20</v>
      </c>
      <c r="M7" s="6">
        <f t="shared" si="1"/>
        <v>40</v>
      </c>
    </row>
    <row r="8" spans="1:13" ht="19.95" customHeight="1" x14ac:dyDescent="0.3">
      <c r="A8" s="5" t="s">
        <v>30</v>
      </c>
      <c r="M8" s="6">
        <f t="shared" si="1"/>
        <v>0</v>
      </c>
    </row>
    <row r="9" spans="1:13" ht="19.95" customHeight="1" x14ac:dyDescent="0.3">
      <c r="A9" s="1" t="s">
        <v>20</v>
      </c>
      <c r="B9">
        <f>SUM(B10:B13)</f>
        <v>0</v>
      </c>
      <c r="C9">
        <f t="shared" ref="C9:L9" si="2">SUM(C10:C13)</f>
        <v>0</v>
      </c>
      <c r="D9">
        <f t="shared" si="2"/>
        <v>0</v>
      </c>
      <c r="E9">
        <f t="shared" si="2"/>
        <v>0</v>
      </c>
      <c r="F9">
        <f t="shared" si="2"/>
        <v>0</v>
      </c>
      <c r="G9">
        <f t="shared" si="2"/>
        <v>0</v>
      </c>
      <c r="H9">
        <f t="shared" si="2"/>
        <v>0</v>
      </c>
      <c r="I9">
        <f>SUM(I10:I13)</f>
        <v>0</v>
      </c>
      <c r="J9">
        <f t="shared" si="2"/>
        <v>0</v>
      </c>
      <c r="K9">
        <f t="shared" si="2"/>
        <v>0</v>
      </c>
      <c r="L9">
        <f t="shared" si="2"/>
        <v>0</v>
      </c>
      <c r="M9" s="1">
        <f>SUM(B9:L9)</f>
        <v>0</v>
      </c>
    </row>
    <row r="10" spans="1:13" ht="19.95" customHeight="1" x14ac:dyDescent="0.3">
      <c r="A10" s="5" t="s">
        <v>31</v>
      </c>
      <c r="M10" s="1">
        <f t="shared" ref="M10:M13" si="3">SUM(B10:L10)</f>
        <v>0</v>
      </c>
    </row>
    <row r="11" spans="1:13" ht="19.95" customHeight="1" x14ac:dyDescent="0.3">
      <c r="A11" s="5" t="s">
        <v>32</v>
      </c>
      <c r="M11" s="1">
        <f t="shared" si="3"/>
        <v>0</v>
      </c>
    </row>
    <row r="12" spans="1:13" ht="19.95" customHeight="1" x14ac:dyDescent="0.3">
      <c r="A12" s="5" t="s">
        <v>33</v>
      </c>
      <c r="M12" s="1">
        <f t="shared" si="3"/>
        <v>0</v>
      </c>
    </row>
    <row r="13" spans="1:13" ht="19.95" customHeight="1" x14ac:dyDescent="0.3">
      <c r="A13" s="5" t="s">
        <v>34</v>
      </c>
      <c r="M13" s="1">
        <f t="shared" si="3"/>
        <v>0</v>
      </c>
    </row>
    <row r="14" spans="1:13" ht="19.95" customHeight="1" x14ac:dyDescent="0.3">
      <c r="A14" s="1" t="s">
        <v>22</v>
      </c>
      <c r="B14" s="7">
        <f t="shared" ref="B14:L14" si="4">B5-B10</f>
        <v>0</v>
      </c>
      <c r="C14" s="7">
        <f t="shared" si="4"/>
        <v>0</v>
      </c>
      <c r="D14" s="7">
        <f t="shared" si="4"/>
        <v>0</v>
      </c>
      <c r="E14" s="7">
        <f t="shared" si="4"/>
        <v>0</v>
      </c>
      <c r="F14" s="7">
        <f t="shared" si="4"/>
        <v>0</v>
      </c>
      <c r="G14" s="7">
        <f t="shared" si="4"/>
        <v>0</v>
      </c>
      <c r="H14" s="7">
        <f t="shared" si="4"/>
        <v>0</v>
      </c>
      <c r="I14" s="7">
        <f t="shared" si="4"/>
        <v>0</v>
      </c>
      <c r="J14" s="7">
        <f t="shared" si="4"/>
        <v>0</v>
      </c>
      <c r="K14" s="7">
        <f t="shared" si="4"/>
        <v>0</v>
      </c>
      <c r="L14" s="7">
        <f t="shared" si="4"/>
        <v>0</v>
      </c>
      <c r="M14" s="1">
        <f>SUM(B14:L14)</f>
        <v>0</v>
      </c>
    </row>
    <row r="15" spans="1:13" ht="19.95" customHeight="1" x14ac:dyDescent="0.3">
      <c r="A15" s="1" t="s">
        <v>21</v>
      </c>
      <c r="B15" s="1">
        <f t="shared" ref="B15:L15" si="5">B4-B9</f>
        <v>0</v>
      </c>
      <c r="C15" s="1">
        <f t="shared" si="5"/>
        <v>0</v>
      </c>
      <c r="D15" s="1">
        <f t="shared" si="5"/>
        <v>0</v>
      </c>
      <c r="E15" s="1">
        <f t="shared" si="5"/>
        <v>0</v>
      </c>
      <c r="F15" s="1">
        <f t="shared" si="5"/>
        <v>0</v>
      </c>
      <c r="G15" s="1">
        <f t="shared" si="5"/>
        <v>0</v>
      </c>
      <c r="H15" s="1">
        <f t="shared" si="5"/>
        <v>0</v>
      </c>
      <c r="I15" s="1">
        <f t="shared" si="5"/>
        <v>0</v>
      </c>
      <c r="J15" s="1">
        <f t="shared" si="5"/>
        <v>0</v>
      </c>
      <c r="K15" s="1">
        <f t="shared" si="5"/>
        <v>40</v>
      </c>
      <c r="L15" s="1">
        <f t="shared" si="5"/>
        <v>40</v>
      </c>
      <c r="M15" s="1">
        <f>SUM(B15:L15)</f>
        <v>80</v>
      </c>
    </row>
    <row r="19" spans="1:1" ht="97.2" customHeight="1" x14ac:dyDescent="0.3">
      <c r="A19" s="10" t="s">
        <v>26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B1" sqref="B1"/>
    </sheetView>
  </sheetViews>
  <sheetFormatPr defaultColWidth="11.19921875" defaultRowHeight="15.6" x14ac:dyDescent="0.3"/>
  <cols>
    <col min="1" max="1" width="25.69921875" customWidth="1"/>
    <col min="2" max="12" width="14.19921875" customWidth="1"/>
  </cols>
  <sheetData>
    <row r="1" spans="1:13" ht="23.4" x14ac:dyDescent="0.45">
      <c r="A1" s="2" t="s">
        <v>7</v>
      </c>
    </row>
    <row r="2" spans="1:13" ht="15" customHeight="1" x14ac:dyDescent="0.45">
      <c r="A2" s="2"/>
    </row>
    <row r="3" spans="1:13" ht="31.2" x14ac:dyDescent="0.3">
      <c r="B3" s="3" t="s">
        <v>17</v>
      </c>
      <c r="C3" s="3" t="s">
        <v>25</v>
      </c>
      <c r="D3" s="3" t="s">
        <v>10</v>
      </c>
      <c r="E3" s="3" t="s">
        <v>11</v>
      </c>
      <c r="F3" s="3" t="s">
        <v>12</v>
      </c>
      <c r="G3" s="3" t="s">
        <v>13</v>
      </c>
      <c r="H3" s="3" t="s">
        <v>35</v>
      </c>
      <c r="I3" s="3" t="s">
        <v>36</v>
      </c>
      <c r="J3" s="3" t="s">
        <v>14</v>
      </c>
      <c r="K3" s="3" t="s">
        <v>15</v>
      </c>
      <c r="L3" s="3" t="s">
        <v>16</v>
      </c>
      <c r="M3" s="3" t="s">
        <v>18</v>
      </c>
    </row>
    <row r="4" spans="1:13" ht="19.95" customHeight="1" x14ac:dyDescent="0.3">
      <c r="A4" s="1" t="s">
        <v>19</v>
      </c>
      <c r="B4" s="4">
        <f>SUM(B5:B8)</f>
        <v>0</v>
      </c>
      <c r="C4" s="4">
        <f t="shared" ref="C4:L4" si="0">SUM(C5:C8)</f>
        <v>0</v>
      </c>
      <c r="D4" s="4">
        <f t="shared" si="0"/>
        <v>0</v>
      </c>
      <c r="E4" s="4">
        <f t="shared" si="0"/>
        <v>0</v>
      </c>
      <c r="F4" s="4">
        <f t="shared" si="0"/>
        <v>0</v>
      </c>
      <c r="G4" s="4">
        <f t="shared" si="0"/>
        <v>0</v>
      </c>
      <c r="H4" s="4">
        <f t="shared" si="0"/>
        <v>0</v>
      </c>
      <c r="I4" s="4">
        <f t="shared" si="0"/>
        <v>0</v>
      </c>
      <c r="J4" s="4">
        <f t="shared" si="0"/>
        <v>0</v>
      </c>
      <c r="K4" s="4">
        <f t="shared" si="0"/>
        <v>0</v>
      </c>
      <c r="L4" s="4">
        <f t="shared" si="0"/>
        <v>0</v>
      </c>
      <c r="M4" s="6">
        <f>SUM(B4:L4)</f>
        <v>0</v>
      </c>
    </row>
    <row r="5" spans="1:13" ht="19.95" customHeight="1" x14ac:dyDescent="0.3">
      <c r="A5" s="5" t="s">
        <v>27</v>
      </c>
      <c r="M5" s="6">
        <f t="shared" ref="M5:M8" si="1">SUM(B5:L5)</f>
        <v>0</v>
      </c>
    </row>
    <row r="6" spans="1:13" ht="19.95" customHeight="1" x14ac:dyDescent="0.3">
      <c r="A6" s="5" t="s">
        <v>28</v>
      </c>
      <c r="M6" s="6">
        <f t="shared" si="1"/>
        <v>0</v>
      </c>
    </row>
    <row r="7" spans="1:13" ht="19.95" customHeight="1" x14ac:dyDescent="0.3">
      <c r="A7" s="5" t="s">
        <v>29</v>
      </c>
      <c r="M7" s="6">
        <f t="shared" si="1"/>
        <v>0</v>
      </c>
    </row>
    <row r="8" spans="1:13" ht="19.95" customHeight="1" x14ac:dyDescent="0.3">
      <c r="A8" s="5" t="s">
        <v>30</v>
      </c>
      <c r="M8" s="6">
        <f t="shared" si="1"/>
        <v>0</v>
      </c>
    </row>
    <row r="9" spans="1:13" ht="19.95" customHeight="1" x14ac:dyDescent="0.3">
      <c r="A9" s="1" t="s">
        <v>20</v>
      </c>
      <c r="B9">
        <f>SUM(B10:B13)</f>
        <v>0</v>
      </c>
      <c r="C9">
        <f t="shared" ref="C9:L9" si="2">SUM(C10:C13)</f>
        <v>0</v>
      </c>
      <c r="D9">
        <f t="shared" si="2"/>
        <v>0</v>
      </c>
      <c r="E9">
        <f t="shared" si="2"/>
        <v>0</v>
      </c>
      <c r="F9">
        <f t="shared" si="2"/>
        <v>0</v>
      </c>
      <c r="G9">
        <f t="shared" si="2"/>
        <v>0</v>
      </c>
      <c r="H9">
        <f t="shared" si="2"/>
        <v>0</v>
      </c>
      <c r="I9">
        <f>SUM(I10:I13)</f>
        <v>0</v>
      </c>
      <c r="J9">
        <f t="shared" si="2"/>
        <v>0</v>
      </c>
      <c r="K9">
        <f t="shared" si="2"/>
        <v>0</v>
      </c>
      <c r="L9">
        <f t="shared" si="2"/>
        <v>0</v>
      </c>
      <c r="M9" s="1">
        <f>SUM(B9:L9)</f>
        <v>0</v>
      </c>
    </row>
    <row r="10" spans="1:13" ht="19.95" customHeight="1" x14ac:dyDescent="0.3">
      <c r="A10" s="5" t="s">
        <v>31</v>
      </c>
      <c r="M10" s="1">
        <f t="shared" ref="M10:M13" si="3">SUM(B10:L10)</f>
        <v>0</v>
      </c>
    </row>
    <row r="11" spans="1:13" ht="19.95" customHeight="1" x14ac:dyDescent="0.3">
      <c r="A11" s="5" t="s">
        <v>32</v>
      </c>
      <c r="M11" s="1">
        <f t="shared" si="3"/>
        <v>0</v>
      </c>
    </row>
    <row r="12" spans="1:13" ht="19.95" customHeight="1" x14ac:dyDescent="0.3">
      <c r="A12" s="5" t="s">
        <v>33</v>
      </c>
      <c r="M12" s="1">
        <f t="shared" si="3"/>
        <v>0</v>
      </c>
    </row>
    <row r="13" spans="1:13" ht="19.95" customHeight="1" x14ac:dyDescent="0.3">
      <c r="A13" s="5" t="s">
        <v>34</v>
      </c>
      <c r="M13" s="1">
        <f t="shared" si="3"/>
        <v>0</v>
      </c>
    </row>
    <row r="14" spans="1:13" ht="19.95" customHeight="1" x14ac:dyDescent="0.3">
      <c r="A14" s="1" t="s">
        <v>22</v>
      </c>
      <c r="B14" s="7">
        <f t="shared" ref="B14:L14" si="4">B5-B10</f>
        <v>0</v>
      </c>
      <c r="C14" s="7">
        <f t="shared" si="4"/>
        <v>0</v>
      </c>
      <c r="D14" s="7">
        <f t="shared" si="4"/>
        <v>0</v>
      </c>
      <c r="E14" s="7">
        <f t="shared" si="4"/>
        <v>0</v>
      </c>
      <c r="F14" s="7">
        <f t="shared" si="4"/>
        <v>0</v>
      </c>
      <c r="G14" s="7">
        <f t="shared" si="4"/>
        <v>0</v>
      </c>
      <c r="H14" s="7">
        <f t="shared" si="4"/>
        <v>0</v>
      </c>
      <c r="I14" s="7">
        <f t="shared" si="4"/>
        <v>0</v>
      </c>
      <c r="J14" s="7">
        <f t="shared" si="4"/>
        <v>0</v>
      </c>
      <c r="K14" s="7">
        <f t="shared" si="4"/>
        <v>0</v>
      </c>
      <c r="L14" s="7">
        <f t="shared" si="4"/>
        <v>0</v>
      </c>
      <c r="M14" s="1">
        <f>SUM(B14:L14)</f>
        <v>0</v>
      </c>
    </row>
    <row r="15" spans="1:13" ht="19.95" customHeight="1" x14ac:dyDescent="0.3">
      <c r="A15" s="1" t="s">
        <v>21</v>
      </c>
      <c r="B15" s="1">
        <f t="shared" ref="B15:L15" si="5">B4-B9</f>
        <v>0</v>
      </c>
      <c r="C15" s="1">
        <f t="shared" si="5"/>
        <v>0</v>
      </c>
      <c r="D15" s="1">
        <f t="shared" si="5"/>
        <v>0</v>
      </c>
      <c r="E15" s="1">
        <f t="shared" si="5"/>
        <v>0</v>
      </c>
      <c r="F15" s="1">
        <f t="shared" si="5"/>
        <v>0</v>
      </c>
      <c r="G15" s="1">
        <f t="shared" si="5"/>
        <v>0</v>
      </c>
      <c r="H15" s="1">
        <f t="shared" si="5"/>
        <v>0</v>
      </c>
      <c r="I15" s="1">
        <f t="shared" si="5"/>
        <v>0</v>
      </c>
      <c r="J15" s="1">
        <f t="shared" si="5"/>
        <v>0</v>
      </c>
      <c r="K15" s="1">
        <f t="shared" si="5"/>
        <v>0</v>
      </c>
      <c r="L15" s="1">
        <f t="shared" si="5"/>
        <v>0</v>
      </c>
      <c r="M15" s="1">
        <f>SUM(B15:L15)</f>
        <v>0</v>
      </c>
    </row>
    <row r="19" spans="1:1" ht="97.2" customHeight="1" x14ac:dyDescent="0.3">
      <c r="A19" s="10" t="s">
        <v>26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Summary</vt:lpstr>
      <vt:lpstr>ASI</vt:lpstr>
      <vt:lpstr>CNES (SPOT)</vt:lpstr>
      <vt:lpstr>CNES (Pleiades)</vt:lpstr>
      <vt:lpstr>CSA</vt:lpstr>
      <vt:lpstr>ESA</vt:lpstr>
      <vt:lpstr>DLR</vt:lpstr>
      <vt:lpstr>JAXA</vt:lpstr>
      <vt:lpstr>NASA</vt:lpstr>
      <vt:lpstr>NOAA</vt:lpstr>
      <vt:lpstr>USGS</vt:lpstr>
      <vt:lpstr>'CNES (Pleiades)'!Print_Area</vt:lpstr>
    </vt:vector>
  </TitlesOfParts>
  <Company>AG Europe SAS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Christiane Eddy</dc:creator>
  <cp:lastModifiedBy>Default</cp:lastModifiedBy>
  <cp:lastPrinted>2015-03-02T08:41:37Z</cp:lastPrinted>
  <dcterms:created xsi:type="dcterms:W3CDTF">2014-10-02T08:21:47Z</dcterms:created>
  <dcterms:modified xsi:type="dcterms:W3CDTF">2015-03-05T17:14:46Z</dcterms:modified>
</cp:coreProperties>
</file>